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U:\Quality and Compliance\Conflict Minerals\"/>
    </mc:Choice>
  </mc:AlternateContent>
  <workbookProtection workbookAlgorithmName="SHA-512" workbookHashValue="rvg8cOjtmdU8r+G5zmq9xgQGFCsoSSuLtqIdvhzlGhKoB0M1Gg+vbEzN2TsGCA0D1XccGCfWAvemNs9p218BXQ==" workbookSaltValue="MtRO4tgDoIq2XvVAi9G+Ew==" workbookSpinCount="100000" lockStructure="1"/>
  <bookViews>
    <workbookView xWindow="825" yWindow="-105" windowWidth="21840"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P39" i="4"/>
  <c r="P38" i="4"/>
  <c r="P33" i="4"/>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B16" i="1" s="1"/>
  <c r="E4" i="8"/>
  <c r="B2500" i="5"/>
  <c r="C2500" i="5"/>
  <c r="AB2500" i="5"/>
  <c r="V2500" i="5"/>
  <c r="T2500" i="5"/>
  <c r="S2500" i="5"/>
  <c r="R2500" i="5"/>
  <c r="G2500" i="5"/>
  <c r="B54" i="6"/>
  <c r="B53" i="6"/>
  <c r="P27" i="4"/>
  <c r="P26" i="4"/>
  <c r="G54" i="6"/>
  <c r="G53" i="6"/>
  <c r="B58" i="6"/>
  <c r="G58" i="6" s="1"/>
  <c r="B56" i="6"/>
  <c r="G56" i="6" s="1"/>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T152" i="5"/>
  <c r="T163" i="5"/>
  <c r="T184" i="5"/>
  <c r="T192" i="5"/>
  <c r="T195" i="5"/>
  <c r="S219" i="5"/>
  <c r="S232" i="5"/>
  <c r="T240" i="5"/>
  <c r="S251" i="5"/>
  <c r="T259" i="5"/>
  <c r="T272" i="5"/>
  <c r="S280" i="5"/>
  <c r="T291" i="5"/>
  <c r="T304" i="5"/>
  <c r="S328" i="5"/>
  <c r="S336" i="5"/>
  <c r="T339" i="5"/>
  <c r="S352" i="5"/>
  <c r="S355" i="5"/>
  <c r="T360" i="5"/>
  <c r="T368" i="5"/>
  <c r="T371" i="5"/>
  <c r="T379" i="5"/>
  <c r="S384" i="5"/>
  <c r="S395" i="5"/>
  <c r="S400" i="5"/>
  <c r="S419" i="5"/>
  <c r="T435" i="5"/>
  <c r="T440" i="5"/>
  <c r="S480" i="5"/>
  <c r="S491" i="5"/>
  <c r="S496" i="5"/>
  <c r="T499" i="5"/>
  <c r="S507" i="5"/>
  <c r="S520" i="5"/>
  <c r="S523" i="5"/>
  <c r="T536" i="5"/>
  <c r="T539" i="5"/>
  <c r="S544" i="5"/>
  <c r="S547" i="5"/>
  <c r="T584" i="5"/>
  <c r="S595" i="5"/>
  <c r="S600" i="5"/>
  <c r="T635" i="5"/>
  <c r="S656" i="5"/>
  <c r="T659" i="5"/>
  <c r="S675" i="5"/>
  <c r="T691" i="5"/>
  <c r="T731" i="5"/>
  <c r="S755" i="5"/>
  <c r="T771" i="5"/>
  <c r="S792" i="5"/>
  <c r="S843" i="5"/>
  <c r="S864" i="5"/>
  <c r="S867" i="5"/>
  <c r="T875" i="5"/>
  <c r="T880" i="5"/>
  <c r="S896" i="5"/>
  <c r="S904" i="5"/>
  <c r="T912" i="5"/>
  <c r="T920" i="5"/>
  <c r="T944" i="5"/>
  <c r="T947" i="5"/>
  <c r="S955" i="5"/>
  <c r="S968" i="5"/>
  <c r="T971" i="5"/>
  <c r="T994" i="5"/>
  <c r="T1000" i="5"/>
  <c r="S1002" i="5"/>
  <c r="T1016" i="5"/>
  <c r="T1048" i="5"/>
  <c r="S1090" i="5"/>
  <c r="S1107" i="5"/>
  <c r="T1146" i="5"/>
  <c r="T1160" i="5"/>
  <c r="S1162" i="5"/>
  <c r="T1168" i="5"/>
  <c r="S1195" i="5"/>
  <c r="S1218" i="5"/>
  <c r="S1219" i="5"/>
  <c r="S1251" i="5"/>
  <c r="S1264" i="5"/>
  <c r="T1275" i="5"/>
  <c r="S1291" i="5"/>
  <c r="T1330" i="5"/>
  <c r="T1336" i="5"/>
  <c r="T1370" i="5"/>
  <c r="S1379" i="5"/>
  <c r="T1384" i="5"/>
  <c r="T1418" i="5"/>
  <c r="T1443" i="5"/>
  <c r="S1451" i="5"/>
  <c r="S1464" i="5"/>
  <c r="T1472" i="5"/>
  <c r="S1512" i="5"/>
  <c r="S1515" i="5"/>
  <c r="S1538" i="5"/>
  <c r="T1539" i="5"/>
  <c r="S1544" i="5"/>
  <c r="S1560" i="5"/>
  <c r="S1576" i="5"/>
  <c r="S1584" i="5"/>
  <c r="T1603" i="5"/>
  <c r="S1608" i="5"/>
  <c r="S1616" i="5"/>
  <c r="S1640" i="5"/>
  <c r="S1651" i="5"/>
  <c r="S1699" i="5"/>
  <c r="T1715" i="5"/>
  <c r="S1746" i="5"/>
  <c r="T1755" i="5"/>
  <c r="T1763" i="5"/>
  <c r="S1787" i="5"/>
  <c r="S1835" i="5"/>
  <c r="T1843" i="5"/>
  <c r="T1880" i="5"/>
  <c r="T1883" i="5"/>
  <c r="S1920" i="5"/>
  <c r="T1979" i="5"/>
  <c r="T1984" i="5"/>
  <c r="T2019" i="5"/>
  <c r="T2072" i="5"/>
  <c r="S2074" i="5"/>
  <c r="T2080" i="5"/>
  <c r="S2099" i="5"/>
  <c r="T2106" i="5"/>
  <c r="T2112" i="5"/>
  <c r="S2114" i="5"/>
  <c r="T2136" i="5"/>
  <c r="S2155" i="5"/>
  <c r="S2162" i="5"/>
  <c r="S2216" i="5"/>
  <c r="T2226" i="5"/>
  <c r="S2232" i="5"/>
  <c r="T2234" i="5"/>
  <c r="T2235" i="5"/>
  <c r="S2288" i="5"/>
  <c r="S2291" i="5"/>
  <c r="S2298" i="5"/>
  <c r="S2304" i="5"/>
  <c r="S2352" i="5"/>
  <c r="S2362" i="5"/>
  <c r="T2386" i="5"/>
  <c r="T2400" i="5"/>
  <c r="T2408" i="5"/>
  <c r="T2416" i="5"/>
  <c r="S2440" i="5"/>
  <c r="T2472" i="5"/>
  <c r="B2492" i="5"/>
  <c r="B2493" i="5"/>
  <c r="S2493" i="5" s="1"/>
  <c r="B2494" i="5"/>
  <c r="B2495" i="5"/>
  <c r="B2496" i="5"/>
  <c r="B2497" i="5"/>
  <c r="T2497" i="5" s="1"/>
  <c r="B2498" i="5"/>
  <c r="S2498" i="5" s="1"/>
  <c r="B2499" i="5"/>
  <c r="S2499" i="5"/>
  <c r="G21" i="6"/>
  <c r="B84" i="4"/>
  <c r="P35" i="4"/>
  <c r="P34" i="4"/>
  <c r="AB10" i="5"/>
  <c r="AB23" i="5"/>
  <c r="AB33" i="5"/>
  <c r="V39" i="5"/>
  <c r="AB41" i="5"/>
  <c r="V55" i="5"/>
  <c r="V63" i="5"/>
  <c r="V79" i="5"/>
  <c r="V82" i="5"/>
  <c r="AB87" i="5"/>
  <c r="B6" i="6"/>
  <c r="G60" i="6"/>
  <c r="B60" i="6" s="1"/>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AB94" i="5"/>
  <c r="V102" i="5"/>
  <c r="V105" i="5"/>
  <c r="AB110" i="5"/>
  <c r="V113" i="5"/>
  <c r="V118" i="5"/>
  <c r="AB120" i="5"/>
  <c r="AB126" i="5"/>
  <c r="V129" i="5"/>
  <c r="V134" i="5"/>
  <c r="V145" i="5"/>
  <c r="R145" i="5" s="1"/>
  <c r="V150" i="5"/>
  <c r="V161" i="5"/>
  <c r="R161" i="5"/>
  <c r="AB162" i="5"/>
  <c r="V166" i="5"/>
  <c r="AB174" i="5"/>
  <c r="AB177" i="5"/>
  <c r="V182" i="5"/>
  <c r="V185" i="5"/>
  <c r="V193" i="5"/>
  <c r="V198" i="5"/>
  <c r="R198" i="5" s="1"/>
  <c r="V206" i="5"/>
  <c r="AB214" i="5"/>
  <c r="V216" i="5"/>
  <c r="R216" i="5"/>
  <c r="V217" i="5"/>
  <c r="X217" i="5"/>
  <c r="AB241" i="5"/>
  <c r="V246" i="5"/>
  <c r="V249" i="5"/>
  <c r="X249" i="5"/>
  <c r="V257" i="5"/>
  <c r="V262" i="5"/>
  <c r="R262" i="5" s="1"/>
  <c r="AB274" i="5"/>
  <c r="V278" i="5"/>
  <c r="V281" i="5"/>
  <c r="AB286" i="5"/>
  <c r="V289" i="5"/>
  <c r="R289" i="5" s="1"/>
  <c r="AB298" i="5"/>
  <c r="V305" i="5"/>
  <c r="V310" i="5"/>
  <c r="V313" i="5"/>
  <c r="AB318" i="5"/>
  <c r="V321" i="5"/>
  <c r="AB326" i="5"/>
  <c r="V342" i="5"/>
  <c r="V358" i="5"/>
  <c r="V361" i="5"/>
  <c r="AB362" i="5"/>
  <c r="AB366" i="5"/>
  <c r="V369" i="5"/>
  <c r="V374" i="5"/>
  <c r="V380" i="5"/>
  <c r="V385" i="5"/>
  <c r="V388" i="5"/>
  <c r="V390" i="5"/>
  <c r="AB393" i="5"/>
  <c r="AB401" i="5"/>
  <c r="AB402" i="5"/>
  <c r="AB406" i="5"/>
  <c r="V409" i="5"/>
  <c r="V410" i="5"/>
  <c r="R410" i="5"/>
  <c r="V412" i="5"/>
  <c r="V414" i="5"/>
  <c r="V417" i="5"/>
  <c r="V422" i="5"/>
  <c r="R422" i="5" s="1"/>
  <c r="V428" i="5"/>
  <c r="V433" i="5"/>
  <c r="AB438" i="5"/>
  <c r="V441" i="5"/>
  <c r="X441" i="5"/>
  <c r="AB442" i="5"/>
  <c r="V444" i="5"/>
  <c r="V446" i="5"/>
  <c r="V452" i="5"/>
  <c r="V454" i="5"/>
  <c r="V457" i="5"/>
  <c r="V460" i="5"/>
  <c r="V462" i="5"/>
  <c r="X462" i="5"/>
  <c r="V476" i="5"/>
  <c r="V478" i="5"/>
  <c r="V484" i="5"/>
  <c r="V494" i="5"/>
  <c r="V497" i="5"/>
  <c r="R497" i="5" s="1"/>
  <c r="V500" i="5"/>
  <c r="AB502" i="5"/>
  <c r="AB505" i="5"/>
  <c r="V510" i="5"/>
  <c r="V513" i="5"/>
  <c r="R513" i="5" s="1"/>
  <c r="V516" i="5"/>
  <c r="V526" i="5"/>
  <c r="AB529" i="5"/>
  <c r="V532" i="5"/>
  <c r="V534" i="5"/>
  <c r="V542" i="5"/>
  <c r="AB545" i="5"/>
  <c r="V548" i="5"/>
  <c r="V566" i="5"/>
  <c r="V574" i="5"/>
  <c r="V577" i="5"/>
  <c r="V582" i="5"/>
  <c r="X582" i="5"/>
  <c r="V586" i="5"/>
  <c r="V588" i="5"/>
  <c r="V598" i="5"/>
  <c r="V601" i="5"/>
  <c r="V604" i="5"/>
  <c r="R604" i="5" s="1"/>
  <c r="V606" i="5"/>
  <c r="X606" i="5"/>
  <c r="V610" i="5"/>
  <c r="V612" i="5"/>
  <c r="V614" i="5"/>
  <c r="X614" i="5"/>
  <c r="AB617" i="5"/>
  <c r="V620" i="5"/>
  <c r="V622" i="5"/>
  <c r="R622" i="5" s="1"/>
  <c r="V625" i="5"/>
  <c r="V630" i="5"/>
  <c r="V638" i="5"/>
  <c r="R638" i="5" s="1"/>
  <c r="V644" i="5"/>
  <c r="V646" i="5"/>
  <c r="X646" i="5"/>
  <c r="V649" i="5"/>
  <c r="V657" i="5"/>
  <c r="V660" i="5"/>
  <c r="V665" i="5"/>
  <c r="V668" i="5"/>
  <c r="V672" i="5"/>
  <c r="V678" i="5"/>
  <c r="V686" i="5"/>
  <c r="V689" i="5"/>
  <c r="V694" i="5"/>
  <c r="V696" i="5"/>
  <c r="V697" i="5"/>
  <c r="V702" i="5"/>
  <c r="V710" i="5"/>
  <c r="V712" i="5"/>
  <c r="AB713" i="5"/>
  <c r="V718" i="5"/>
  <c r="V720" i="5"/>
  <c r="V726" i="5"/>
  <c r="V728" i="5"/>
  <c r="V729" i="5"/>
  <c r="V736" i="5"/>
  <c r="V742" i="5"/>
  <c r="V744" i="5"/>
  <c r="V750" i="5"/>
  <c r="V752" i="5"/>
  <c r="AB753" i="5"/>
  <c r="V760" i="5"/>
  <c r="AB762" i="5"/>
  <c r="V766" i="5"/>
  <c r="V769" i="5"/>
  <c r="X769" i="5"/>
  <c r="V772" i="5"/>
  <c r="R772" i="5" s="1"/>
  <c r="V774" i="5"/>
  <c r="V782" i="5"/>
  <c r="V790" i="5"/>
  <c r="V793" i="5"/>
  <c r="V798" i="5"/>
  <c r="AB800" i="5"/>
  <c r="V803" i="5"/>
  <c r="V806" i="5"/>
  <c r="R806" i="5" s="1"/>
  <c r="AB814" i="5"/>
  <c r="V820" i="5"/>
  <c r="R820" i="5" s="1"/>
  <c r="V822" i="5"/>
  <c r="V825" i="5"/>
  <c r="V830" i="5"/>
  <c r="R830" i="5"/>
  <c r="AB833" i="5"/>
  <c r="V838" i="5"/>
  <c r="AB841" i="5"/>
  <c r="V846" i="5"/>
  <c r="R846" i="5" s="1"/>
  <c r="V854" i="5"/>
  <c r="V862" i="5"/>
  <c r="V867" i="5"/>
  <c r="V870" i="5"/>
  <c r="V873" i="5"/>
  <c r="V878" i="5"/>
  <c r="V886" i="5"/>
  <c r="V889" i="5"/>
  <c r="AB890" i="5"/>
  <c r="AB894" i="5"/>
  <c r="V905" i="5"/>
  <c r="R905" i="5"/>
  <c r="V910" i="5"/>
  <c r="AB918" i="5"/>
  <c r="V921" i="5"/>
  <c r="X921" i="5"/>
  <c r="AB926" i="5"/>
  <c r="AB930" i="5"/>
  <c r="V932" i="5"/>
  <c r="V934" i="5"/>
  <c r="V938" i="5"/>
  <c r="V940" i="5"/>
  <c r="AB950" i="5"/>
  <c r="V953" i="5"/>
  <c r="V958" i="5"/>
  <c r="X958" i="5"/>
  <c r="V964" i="5"/>
  <c r="V966" i="5"/>
  <c r="V971" i="5"/>
  <c r="V972" i="5"/>
  <c r="V977" i="5"/>
  <c r="R977" i="5"/>
  <c r="V979" i="5"/>
  <c r="V980" i="5"/>
  <c r="R980" i="5" s="1"/>
  <c r="V982" i="5"/>
  <c r="AB985" i="5"/>
  <c r="V996" i="5"/>
  <c r="V998" i="5"/>
  <c r="AB1001" i="5"/>
  <c r="V1004" i="5"/>
  <c r="R1004" i="5" s="1"/>
  <c r="V1006" i="5"/>
  <c r="V1009" i="5"/>
  <c r="V1012" i="5"/>
  <c r="AB1014" i="5"/>
  <c r="V1019" i="5"/>
  <c r="V1020" i="5"/>
  <c r="R1020" i="5" s="1"/>
  <c r="V1022" i="5"/>
  <c r="X1022" i="5"/>
  <c r="V1027" i="5"/>
  <c r="AB1030" i="5"/>
  <c r="V1033" i="5"/>
  <c r="V1035" i="5"/>
  <c r="V1038" i="5"/>
  <c r="V1041" i="5"/>
  <c r="V1044" i="5"/>
  <c r="V1046" i="5"/>
  <c r="V1051" i="5"/>
  <c r="V1052" i="5"/>
  <c r="V1054" i="5"/>
  <c r="R1054" i="5" s="1"/>
  <c r="V1058" i="5"/>
  <c r="V1059" i="5"/>
  <c r="V1060" i="5"/>
  <c r="V1062" i="5"/>
  <c r="R1062" i="5"/>
  <c r="AB1065" i="5"/>
  <c r="V1066" i="5"/>
  <c r="V1068" i="5"/>
  <c r="AB1070" i="5"/>
  <c r="AB1073" i="5"/>
  <c r="V1076" i="5"/>
  <c r="R1076" i="5" s="1"/>
  <c r="AB1078" i="5"/>
  <c r="V1086" i="5"/>
  <c r="V1088" i="5"/>
  <c r="V1091" i="5"/>
  <c r="AB1094" i="5"/>
  <c r="V1104" i="5"/>
  <c r="X1104" i="5"/>
  <c r="V1107" i="5"/>
  <c r="V1110" i="5"/>
  <c r="V1112" i="5"/>
  <c r="V1116" i="5"/>
  <c r="AB1118" i="5"/>
  <c r="V1120" i="5"/>
  <c r="V1123" i="5"/>
  <c r="V1126" i="5"/>
  <c r="V1128" i="5"/>
  <c r="R1128" i="5" s="1"/>
  <c r="V1131" i="5"/>
  <c r="R1131" i="5" s="1"/>
  <c r="V1132" i="5"/>
  <c r="V1134" i="5"/>
  <c r="V1136" i="5"/>
  <c r="V1137" i="5"/>
  <c r="V1142" i="5"/>
  <c r="V1144" i="5"/>
  <c r="V1145" i="5"/>
  <c r="V1150" i="5"/>
  <c r="V1152" i="5"/>
  <c r="V1156" i="5"/>
  <c r="V1158" i="5"/>
  <c r="V1160" i="5"/>
  <c r="V1161" i="5"/>
  <c r="V1163" i="5"/>
  <c r="R1163" i="5"/>
  <c r="V1166" i="5"/>
  <c r="R1166" i="5"/>
  <c r="V1168" i="5"/>
  <c r="AB1172" i="5"/>
  <c r="V1174" i="5"/>
  <c r="R1174" i="5"/>
  <c r="V1176" i="5"/>
  <c r="AB1177" i="5"/>
  <c r="V1184" i="5"/>
  <c r="V1185" i="5"/>
  <c r="V1188" i="5"/>
  <c r="V1192" i="5"/>
  <c r="V1193" i="5"/>
  <c r="V1197" i="5"/>
  <c r="AB1202" i="5"/>
  <c r="V1206" i="5"/>
  <c r="V1208" i="5"/>
  <c r="X1208" i="5"/>
  <c r="AB1210" i="5"/>
  <c r="V1216" i="5"/>
  <c r="AB1217" i="5"/>
  <c r="AB1218" i="5"/>
  <c r="V1225" i="5"/>
  <c r="V1230" i="5"/>
  <c r="V1232" i="5"/>
  <c r="V1233" i="5"/>
  <c r="R1233" i="5" s="1"/>
  <c r="V1237" i="5"/>
  <c r="V1238" i="5"/>
  <c r="V1240" i="5"/>
  <c r="AB1241" i="5"/>
  <c r="V1242" i="5"/>
  <c r="V1246" i="5"/>
  <c r="V1248" i="5"/>
  <c r="V1254" i="5"/>
  <c r="V1256" i="5"/>
  <c r="V1257" i="5"/>
  <c r="V1262" i="5"/>
  <c r="V1272" i="5"/>
  <c r="V1274" i="5"/>
  <c r="V1278" i="5"/>
  <c r="R1278" i="5" s="1"/>
  <c r="V1281" i="5"/>
  <c r="V1286" i="5"/>
  <c r="V1289" i="5"/>
  <c r="V1296" i="5"/>
  <c r="V1297" i="5"/>
  <c r="R1297" i="5" s="1"/>
  <c r="V1302" i="5"/>
  <c r="V1304" i="5"/>
  <c r="V1310" i="5"/>
  <c r="V1312" i="5"/>
  <c r="V1313" i="5"/>
  <c r="AB1314" i="5"/>
  <c r="V1320" i="5"/>
  <c r="AB1322" i="5"/>
  <c r="V1324" i="5"/>
  <c r="V1326" i="5"/>
  <c r="V1328" i="5"/>
  <c r="V1329" i="5"/>
  <c r="V1330" i="5"/>
  <c r="V1333" i="5"/>
  <c r="V1334" i="5"/>
  <c r="V1336" i="5"/>
  <c r="V1342" i="5"/>
  <c r="V1344" i="5"/>
  <c r="V1347" i="5"/>
  <c r="V1350" i="5"/>
  <c r="V1352" i="5"/>
  <c r="X1352" i="5"/>
  <c r="V1353" i="5"/>
  <c r="X1353" i="5"/>
  <c r="AB1354" i="5"/>
  <c r="V1355" i="5"/>
  <c r="V1358" i="5"/>
  <c r="V1360" i="5"/>
  <c r="V1361" i="5"/>
  <c r="X1361" i="5"/>
  <c r="V1366" i="5"/>
  <c r="V1371" i="5"/>
  <c r="V1372" i="5"/>
  <c r="V1376" i="5"/>
  <c r="V1384" i="5"/>
  <c r="V1385" i="5"/>
  <c r="V1400" i="5"/>
  <c r="V1401" i="5"/>
  <c r="V1403" i="5"/>
  <c r="V1405" i="5"/>
  <c r="AB1409" i="5"/>
  <c r="V1411" i="5"/>
  <c r="V1414" i="5"/>
  <c r="V1416" i="5"/>
  <c r="V1417" i="5"/>
  <c r="V1422" i="5"/>
  <c r="R1422" i="5" s="1"/>
  <c r="V1427" i="5"/>
  <c r="V1428" i="5"/>
  <c r="V1430" i="5"/>
  <c r="V1433" i="5"/>
  <c r="V1435" i="5"/>
  <c r="X1435" i="5"/>
  <c r="V1436" i="5"/>
  <c r="X1436" i="5"/>
  <c r="V1438" i="5"/>
  <c r="V1441" i="5"/>
  <c r="V1446" i="5"/>
  <c r="X1446" i="5"/>
  <c r="V1451" i="5"/>
  <c r="V1452" i="5"/>
  <c r="V1453" i="5"/>
  <c r="V1457" i="5"/>
  <c r="AB1460" i="5"/>
  <c r="V1462" i="5"/>
  <c r="V1468" i="5"/>
  <c r="R1468" i="5" s="1"/>
  <c r="X1468" i="5"/>
  <c r="V1473" i="5"/>
  <c r="AB1482" i="5"/>
  <c r="V1483" i="5"/>
  <c r="V1484" i="5"/>
  <c r="V1485" i="5"/>
  <c r="V1486" i="5"/>
  <c r="AB1490" i="5"/>
  <c r="V1491" i="5"/>
  <c r="V1492" i="5"/>
  <c r="AB1498" i="5"/>
  <c r="V1499" i="5"/>
  <c r="R1499" i="5" s="1"/>
  <c r="V1500" i="5"/>
  <c r="V1506" i="5"/>
  <c r="V1510" i="5"/>
  <c r="V1516" i="5"/>
  <c r="R1516" i="5" s="1"/>
  <c r="V1522" i="5"/>
  <c r="V1523" i="5"/>
  <c r="V1524" i="5"/>
  <c r="R1524" i="5"/>
  <c r="V1529" i="5"/>
  <c r="R1529" i="5" s="1"/>
  <c r="V1531" i="5"/>
  <c r="V1532" i="5"/>
  <c r="V1534" i="5"/>
  <c r="V1537" i="5"/>
  <c r="V1539" i="5"/>
  <c r="V1540" i="5"/>
  <c r="V1542" i="5"/>
  <c r="V1543" i="5"/>
  <c r="V1548" i="5"/>
  <c r="V1550" i="5"/>
  <c r="AB1551" i="5"/>
  <c r="V1555" i="5"/>
  <c r="X1555" i="5"/>
  <c r="V1556" i="5"/>
  <c r="V1558" i="5"/>
  <c r="V1564" i="5"/>
  <c r="R1564" i="5" s="1"/>
  <c r="V1565" i="5"/>
  <c r="V1566" i="5"/>
  <c r="R1566" i="5" s="1"/>
  <c r="V1571" i="5"/>
  <c r="V1572" i="5"/>
  <c r="V1574" i="5"/>
  <c r="X1574" i="5"/>
  <c r="AB1575" i="5"/>
  <c r="AB1577" i="5"/>
  <c r="V1580" i="5"/>
  <c r="R1580" i="5" s="1"/>
  <c r="V1581" i="5"/>
  <c r="V1587" i="5"/>
  <c r="V1588" i="5"/>
  <c r="V1590" i="5"/>
  <c r="V1593" i="5"/>
  <c r="V1596" i="5"/>
  <c r="AB1598" i="5"/>
  <c r="V1601" i="5"/>
  <c r="AB1602" i="5"/>
  <c r="V1603" i="5"/>
  <c r="V1604" i="5"/>
  <c r="V1606" i="5"/>
  <c r="V1611" i="5"/>
  <c r="X1611" i="5"/>
  <c r="V1612" i="5"/>
  <c r="V1614" i="5"/>
  <c r="V1617" i="5"/>
  <c r="V1620" i="5"/>
  <c r="X1620" i="5"/>
  <c r="V1628" i="5"/>
  <c r="V1629" i="5"/>
  <c r="V1630" i="5"/>
  <c r="X1630" i="5"/>
  <c r="V1633" i="5"/>
  <c r="V1635" i="5"/>
  <c r="V1638" i="5"/>
  <c r="V1639" i="5"/>
  <c r="AB1641" i="5"/>
  <c r="V1643" i="5"/>
  <c r="AB1647" i="5"/>
  <c r="V1650" i="5"/>
  <c r="AB1653" i="5"/>
  <c r="V1654" i="5"/>
  <c r="AB1655" i="5"/>
  <c r="V1657" i="5"/>
  <c r="V1659" i="5"/>
  <c r="V1660" i="5"/>
  <c r="AB1662" i="5"/>
  <c r="V1667" i="5"/>
  <c r="V1670" i="5"/>
  <c r="X1670" i="5"/>
  <c r="V1671" i="5"/>
  <c r="V1673" i="5"/>
  <c r="R1673" i="5"/>
  <c r="V1675" i="5"/>
  <c r="R1675" i="5" s="1"/>
  <c r="V1678" i="5"/>
  <c r="AB1679" i="5"/>
  <c r="V1680" i="5"/>
  <c r="V1681" i="5"/>
  <c r="V1683" i="5"/>
  <c r="V1685" i="5"/>
  <c r="V1686" i="5"/>
  <c r="AB1687" i="5"/>
  <c r="AB1689" i="5"/>
  <c r="V1693" i="5"/>
  <c r="V1694" i="5"/>
  <c r="X1694" i="5"/>
  <c r="V1695" i="5"/>
  <c r="AB1697" i="5"/>
  <c r="V1699" i="5"/>
  <c r="V1702" i="5"/>
  <c r="AB1705" i="5"/>
  <c r="V1710" i="5"/>
  <c r="V1712" i="5"/>
  <c r="AB1714" i="5"/>
  <c r="V1718" i="5"/>
  <c r="V1720" i="5"/>
  <c r="V1723" i="5"/>
  <c r="V1728" i="5"/>
  <c r="V1731" i="5"/>
  <c r="V1733" i="5"/>
  <c r="AB1737" i="5"/>
  <c r="V1739" i="5"/>
  <c r="V1744" i="5"/>
  <c r="V1747" i="5"/>
  <c r="V1750" i="5"/>
  <c r="AB1753" i="5"/>
  <c r="V1755" i="5"/>
  <c r="V1758" i="5"/>
  <c r="V1760" i="5"/>
  <c r="V1762" i="5"/>
  <c r="V1763" i="5"/>
  <c r="V1768" i="5"/>
  <c r="R1768" i="5" s="1"/>
  <c r="AB1769" i="5"/>
  <c r="V1771" i="5"/>
  <c r="V1774" i="5"/>
  <c r="V1775" i="5"/>
  <c r="V1779" i="5"/>
  <c r="R1779" i="5" s="1"/>
  <c r="V1781" i="5"/>
  <c r="V1782" i="5"/>
  <c r="V1787" i="5"/>
  <c r="V1789" i="5"/>
  <c r="V1791" i="5"/>
  <c r="AB1792" i="5"/>
  <c r="V1798" i="5"/>
  <c r="V1799" i="5"/>
  <c r="X1799" i="5"/>
  <c r="V1803" i="5"/>
  <c r="V1808" i="5"/>
  <c r="AB1810" i="5"/>
  <c r="V1811" i="5"/>
  <c r="V1814" i="5"/>
  <c r="V1815" i="5"/>
  <c r="V1816" i="5"/>
  <c r="V1819" i="5"/>
  <c r="V1823" i="5"/>
  <c r="V1824" i="5"/>
  <c r="V1827" i="5"/>
  <c r="V1829" i="5"/>
  <c r="V1831" i="5"/>
  <c r="V1835" i="5"/>
  <c r="V1838" i="5"/>
  <c r="V1848" i="5"/>
  <c r="AB1850" i="5"/>
  <c r="V1854" i="5"/>
  <c r="V1856" i="5"/>
  <c r="V1859" i="5"/>
  <c r="R1859" i="5" s="1"/>
  <c r="V1862" i="5"/>
  <c r="AB1864" i="5"/>
  <c r="V1867" i="5"/>
  <c r="R1867" i="5" s="1"/>
  <c r="V1872" i="5"/>
  <c r="X1872" i="5"/>
  <c r="V1875" i="5"/>
  <c r="V1878" i="5"/>
  <c r="V1880" i="5"/>
  <c r="V1885" i="5"/>
  <c r="V1886" i="5"/>
  <c r="V1891" i="5"/>
  <c r="X1891" i="5"/>
  <c r="AB1892" i="5"/>
  <c r="V1893" i="5"/>
  <c r="V1894" i="5"/>
  <c r="R1894" i="5"/>
  <c r="V1895" i="5"/>
  <c r="V1896" i="5"/>
  <c r="R1896" i="5" s="1"/>
  <c r="V1902" i="5"/>
  <c r="V1904" i="5"/>
  <c r="V1905" i="5"/>
  <c r="V1907" i="5"/>
  <c r="V1910" i="5"/>
  <c r="V1912" i="5"/>
  <c r="R1912" i="5" s="1"/>
  <c r="V1915" i="5"/>
  <c r="X1915" i="5"/>
  <c r="V1917" i="5"/>
  <c r="V1918" i="5"/>
  <c r="V1919" i="5"/>
  <c r="V1920" i="5"/>
  <c r="V1923" i="5"/>
  <c r="V1928" i="5"/>
  <c r="V1931" i="5"/>
  <c r="AB1932" i="5"/>
  <c r="AB1934" i="5"/>
  <c r="V1936" i="5"/>
  <c r="V1939" i="5"/>
  <c r="V1943" i="5"/>
  <c r="V1944" i="5"/>
  <c r="V1947" i="5"/>
  <c r="R1947" i="5" s="1"/>
  <c r="V1950" i="5"/>
  <c r="V1952" i="5"/>
  <c r="R1952" i="5" s="1"/>
  <c r="V1954" i="5"/>
  <c r="X1954" i="5"/>
  <c r="V1955" i="5"/>
  <c r="V1957" i="5"/>
  <c r="V1960" i="5"/>
  <c r="AB1962" i="5"/>
  <c r="V1963" i="5"/>
  <c r="V1966" i="5"/>
  <c r="R1966" i="5" s="1"/>
  <c r="V1971" i="5"/>
  <c r="V1972" i="5"/>
  <c r="V1973" i="5"/>
  <c r="V1974" i="5"/>
  <c r="V1976" i="5"/>
  <c r="V1979" i="5"/>
  <c r="V1982" i="5"/>
  <c r="V1984" i="5"/>
  <c r="V1985" i="5"/>
  <c r="AB1986" i="5"/>
  <c r="V1987" i="5"/>
  <c r="R1987" i="5" s="1"/>
  <c r="V1992" i="5"/>
  <c r="V1997" i="5"/>
  <c r="V1998" i="5"/>
  <c r="V2000" i="5"/>
  <c r="AB2001" i="5"/>
  <c r="V2006" i="5"/>
  <c r="V2008" i="5"/>
  <c r="V2011" i="5"/>
  <c r="V2016" i="5"/>
  <c r="V2024" i="5"/>
  <c r="V2027" i="5"/>
  <c r="V2029" i="5"/>
  <c r="V2032" i="5"/>
  <c r="V2035" i="5"/>
  <c r="V2037" i="5"/>
  <c r="V2040" i="5"/>
  <c r="V2041" i="5"/>
  <c r="R2041" i="5" s="1"/>
  <c r="V2043" i="5"/>
  <c r="V2046" i="5"/>
  <c r="V2051" i="5"/>
  <c r="V2052" i="5"/>
  <c r="V2054" i="5"/>
  <c r="R2054" i="5" s="1"/>
  <c r="V2055" i="5"/>
  <c r="AB2056" i="5"/>
  <c r="V2059" i="5"/>
  <c r="V2061" i="5"/>
  <c r="V2062" i="5"/>
  <c r="R2062" i="5" s="1"/>
  <c r="V2063" i="5"/>
  <c r="R2063" i="5" s="1"/>
  <c r="V2070" i="5"/>
  <c r="V2075" i="5"/>
  <c r="AB2079" i="5"/>
  <c r="V2081" i="5"/>
  <c r="V2083" i="5"/>
  <c r="V2088" i="5"/>
  <c r="V2091" i="5"/>
  <c r="V2093" i="5"/>
  <c r="V2094" i="5"/>
  <c r="V2095" i="5"/>
  <c r="X2095" i="5"/>
  <c r="V2096" i="5"/>
  <c r="V2101" i="5"/>
  <c r="V2102" i="5"/>
  <c r="R2102" i="5" s="1"/>
  <c r="V2103" i="5"/>
  <c r="V2104" i="5"/>
  <c r="R2104" i="5" s="1"/>
  <c r="V2112" i="5"/>
  <c r="R2112" i="5" s="1"/>
  <c r="V2118" i="5"/>
  <c r="V2123" i="5"/>
  <c r="X2123" i="5"/>
  <c r="V2125" i="5"/>
  <c r="V2126" i="5"/>
  <c r="V2127" i="5"/>
  <c r="V2128" i="5"/>
  <c r="V2129" i="5"/>
  <c r="V2131" i="5"/>
  <c r="V2134" i="5"/>
  <c r="V2135" i="5"/>
  <c r="V2138" i="5"/>
  <c r="V2142" i="5"/>
  <c r="AB2143" i="5"/>
  <c r="V2144" i="5"/>
  <c r="AB2146" i="5"/>
  <c r="V2147" i="5"/>
  <c r="V2148" i="5"/>
  <c r="V2151" i="5"/>
  <c r="V2152" i="5"/>
  <c r="R2152" i="5" s="1"/>
  <c r="V2155" i="5"/>
  <c r="V2157" i="5"/>
  <c r="V2158" i="5"/>
  <c r="V2160" i="5"/>
  <c r="X2160" i="5"/>
  <c r="V2163" i="5"/>
  <c r="X2163" i="5"/>
  <c r="V2165" i="5"/>
  <c r="V2166" i="5"/>
  <c r="V2167" i="5"/>
  <c r="V2168" i="5"/>
  <c r="V2172" i="5"/>
  <c r="V2176" i="5"/>
  <c r="V2178" i="5"/>
  <c r="V2179" i="5"/>
  <c r="V2180" i="5"/>
  <c r="V2182" i="5"/>
  <c r="V2187" i="5"/>
  <c r="V2188" i="5"/>
  <c r="V2189" i="5"/>
  <c r="V2190" i="5"/>
  <c r="V2192" i="5"/>
  <c r="V2195" i="5"/>
  <c r="V2196" i="5"/>
  <c r="R2196" i="5" s="1"/>
  <c r="V2200" i="5"/>
  <c r="V2201" i="5"/>
  <c r="V2203" i="5"/>
  <c r="R2203" i="5" s="1"/>
  <c r="V2206" i="5"/>
  <c r="R2206" i="5" s="1"/>
  <c r="V2207" i="5"/>
  <c r="V2208" i="5"/>
  <c r="AB2209" i="5"/>
  <c r="V2214" i="5"/>
  <c r="V2216" i="5"/>
  <c r="AB2217" i="5"/>
  <c r="V2219" i="5"/>
  <c r="V2222" i="5"/>
  <c r="V2223" i="5"/>
  <c r="V2227" i="5"/>
  <c r="V2229" i="5"/>
  <c r="V2230" i="5"/>
  <c r="R2230" i="5" s="1"/>
  <c r="V2231" i="5"/>
  <c r="V2232" i="5"/>
  <c r="V2237" i="5"/>
  <c r="V2240" i="5"/>
  <c r="AB2242" i="5"/>
  <c r="V2243" i="5"/>
  <c r="V2246" i="5"/>
  <c r="V2248" i="5"/>
  <c r="AB2250" i="5"/>
  <c r="V2251" i="5"/>
  <c r="X2251" i="5"/>
  <c r="V2252" i="5"/>
  <c r="X2252" i="5"/>
  <c r="V2254" i="5"/>
  <c r="AB2258" i="5"/>
  <c r="V2259" i="5"/>
  <c r="V2261" i="5"/>
  <c r="V2262" i="5"/>
  <c r="V2264" i="5"/>
  <c r="V2265" i="5"/>
  <c r="AB2266" i="5"/>
  <c r="V2267" i="5"/>
  <c r="V2268" i="5"/>
  <c r="V2270" i="5"/>
  <c r="V2271" i="5"/>
  <c r="X2271" i="5"/>
  <c r="V2272" i="5"/>
  <c r="V2273" i="5"/>
  <c r="V2274" i="5"/>
  <c r="V2275" i="5"/>
  <c r="V2280" i="5"/>
  <c r="X2280" i="5"/>
  <c r="V2281" i="5"/>
  <c r="AB2282" i="5"/>
  <c r="V2283" i="5"/>
  <c r="V2284" i="5"/>
  <c r="V2288" i="5"/>
  <c r="V2289" i="5"/>
  <c r="AB2290" i="5"/>
  <c r="V2291" i="5"/>
  <c r="V2292" i="5"/>
  <c r="R2292" i="5"/>
  <c r="V2294" i="5"/>
  <c r="X2294" i="5"/>
  <c r="V2299" i="5"/>
  <c r="V2300" i="5"/>
  <c r="R2300" i="5" s="1"/>
  <c r="V2301" i="5"/>
  <c r="V2303" i="5"/>
  <c r="AB2306" i="5"/>
  <c r="V2307" i="5"/>
  <c r="V2308" i="5"/>
  <c r="V2309" i="5"/>
  <c r="AB2310" i="5"/>
  <c r="V2311" i="5"/>
  <c r="V2316" i="5"/>
  <c r="X2316" i="5"/>
  <c r="V2319" i="5"/>
  <c r="V2321" i="5"/>
  <c r="V2323" i="5"/>
  <c r="V2326" i="5"/>
  <c r="X2326" i="5"/>
  <c r="V2327" i="5"/>
  <c r="V2329" i="5"/>
  <c r="V2331" i="5"/>
  <c r="V2334" i="5"/>
  <c r="V2335" i="5"/>
  <c r="R2335" i="5" s="1"/>
  <c r="V2342" i="5"/>
  <c r="AB2343" i="5"/>
  <c r="V2344" i="5"/>
  <c r="AB2346" i="5"/>
  <c r="V2355" i="5"/>
  <c r="AB2359" i="5"/>
  <c r="V2360" i="5"/>
  <c r="V2364" i="5"/>
  <c r="V2366" i="5"/>
  <c r="R2366" i="5" s="1"/>
  <c r="V2367" i="5"/>
  <c r="X2367" i="5"/>
  <c r="V2371" i="5"/>
  <c r="R2371" i="5" s="1"/>
  <c r="V2372" i="5"/>
  <c r="R2372" i="5" s="1"/>
  <c r="V2373" i="5"/>
  <c r="V2379" i="5"/>
  <c r="V2380" i="5"/>
  <c r="V2387" i="5"/>
  <c r="V2390" i="5"/>
  <c r="R2390" i="5" s="1"/>
  <c r="V2391" i="5"/>
  <c r="V2392" i="5"/>
  <c r="R2392" i="5" s="1"/>
  <c r="V2395" i="5"/>
  <c r="V2396" i="5"/>
  <c r="V2398" i="5"/>
  <c r="V2399" i="5"/>
  <c r="V2400" i="5"/>
  <c r="AB2401" i="5"/>
  <c r="V2405" i="5"/>
  <c r="V2406" i="5"/>
  <c r="R2406" i="5" s="1"/>
  <c r="V2407" i="5"/>
  <c r="V2408" i="5"/>
  <c r="V2416" i="5"/>
  <c r="V2418" i="5"/>
  <c r="V2422" i="5"/>
  <c r="V2424" i="5"/>
  <c r="V2428" i="5"/>
  <c r="V2430" i="5"/>
  <c r="R2430" i="5" s="1"/>
  <c r="V2432" i="5"/>
  <c r="V2438" i="5"/>
  <c r="AB2439" i="5"/>
  <c r="V2440" i="5"/>
  <c r="AB2441" i="5"/>
  <c r="V2442" i="5"/>
  <c r="V2445" i="5"/>
  <c r="V2447" i="5"/>
  <c r="V2448" i="5"/>
  <c r="V2453" i="5"/>
  <c r="AB2455" i="5"/>
  <c r="V2456" i="5"/>
  <c r="V2458" i="5"/>
  <c r="V2461" i="5"/>
  <c r="V2463" i="5"/>
  <c r="V2464" i="5"/>
  <c r="AB2465" i="5"/>
  <c r="V2467" i="5"/>
  <c r="V2469" i="5"/>
  <c r="AB2470" i="5"/>
  <c r="V2472" i="5"/>
  <c r="R2472" i="5" s="1"/>
  <c r="V2475" i="5"/>
  <c r="V2477" i="5"/>
  <c r="V2479" i="5"/>
  <c r="R2479" i="5" s="1"/>
  <c r="AB2481" i="5"/>
  <c r="V2483" i="5"/>
  <c r="AB2484" i="5"/>
  <c r="V2485" i="5"/>
  <c r="V2486" i="5"/>
  <c r="V2487" i="5"/>
  <c r="V2488" i="5"/>
  <c r="R2488" i="5" s="1"/>
  <c r="AB2489" i="5"/>
  <c r="C2492" i="5"/>
  <c r="C2493" i="5"/>
  <c r="V2493" i="5"/>
  <c r="C2494" i="5"/>
  <c r="V2494" i="5" s="1"/>
  <c r="F2494" i="5" s="1"/>
  <c r="C2495" i="5"/>
  <c r="V2495" i="5" s="1"/>
  <c r="R2495" i="5" s="1"/>
  <c r="C2496" i="5"/>
  <c r="V2496" i="5" s="1"/>
  <c r="C2497" i="5"/>
  <c r="V2497" i="5"/>
  <c r="F2497" i="5" s="1"/>
  <c r="C2498" i="5"/>
  <c r="V2498" i="5" s="1"/>
  <c r="G2498" i="5" s="1"/>
  <c r="C2499" i="5"/>
  <c r="V2499" i="5" s="1"/>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V60" i="5"/>
  <c r="V68" i="5"/>
  <c r="V76" i="5"/>
  <c r="V77" i="5"/>
  <c r="R77" i="5" s="1"/>
  <c r="V81" i="5"/>
  <c r="X81" i="5"/>
  <c r="V84" i="5"/>
  <c r="V85" i="5"/>
  <c r="V92" i="5"/>
  <c r="V108" i="5"/>
  <c r="V124" i="5"/>
  <c r="V140" i="5"/>
  <c r="V148" i="5"/>
  <c r="V156" i="5"/>
  <c r="R156" i="5" s="1"/>
  <c r="V164" i="5"/>
  <c r="V172" i="5"/>
  <c r="V181" i="5"/>
  <c r="R181" i="5" s="1"/>
  <c r="V188" i="5"/>
  <c r="R188" i="5" s="1"/>
  <c r="V189" i="5"/>
  <c r="V196" i="5"/>
  <c r="V205" i="5"/>
  <c r="V212" i="5"/>
  <c r="R212" i="5" s="1"/>
  <c r="V220" i="5"/>
  <c r="V221" i="5"/>
  <c r="V236" i="5"/>
  <c r="V244" i="5"/>
  <c r="V245" i="5"/>
  <c r="V252" i="5"/>
  <c r="V253" i="5"/>
  <c r="V260" i="5"/>
  <c r="V261" i="5"/>
  <c r="V268" i="5"/>
  <c r="V276" i="5"/>
  <c r="V284" i="5"/>
  <c r="R284" i="5" s="1"/>
  <c r="V285" i="5"/>
  <c r="X285" i="5"/>
  <c r="V292" i="5"/>
  <c r="V300" i="5"/>
  <c r="R300" i="5" s="1"/>
  <c r="V308" i="5"/>
  <c r="V309" i="5"/>
  <c r="V316" i="5"/>
  <c r="V324" i="5"/>
  <c r="V332" i="5"/>
  <c r="V333" i="5"/>
  <c r="V340" i="5"/>
  <c r="V341" i="5"/>
  <c r="R341" i="5" s="1"/>
  <c r="V348" i="5"/>
  <c r="V356" i="5"/>
  <c r="V364" i="5"/>
  <c r="R364" i="5" s="1"/>
  <c r="V365" i="5"/>
  <c r="V372" i="5"/>
  <c r="R372" i="5"/>
  <c r="V373" i="5"/>
  <c r="V381" i="5"/>
  <c r="R381" i="5" s="1"/>
  <c r="V396" i="5"/>
  <c r="V405" i="5"/>
  <c r="V413" i="5"/>
  <c r="R413" i="5"/>
  <c r="V420" i="5"/>
  <c r="V436" i="5"/>
  <c r="V437" i="5"/>
  <c r="V461" i="5"/>
  <c r="R461" i="5" s="1"/>
  <c r="V468" i="5"/>
  <c r="V492" i="5"/>
  <c r="V493" i="5"/>
  <c r="R493" i="5" s="1"/>
  <c r="V501" i="5"/>
  <c r="V517" i="5"/>
  <c r="R517" i="5" s="1"/>
  <c r="V524" i="5"/>
  <c r="V540" i="5"/>
  <c r="R540" i="5" s="1"/>
  <c r="V541" i="5"/>
  <c r="V564" i="5"/>
  <c r="V573" i="5"/>
  <c r="V589" i="5"/>
  <c r="V613" i="5"/>
  <c r="V629" i="5"/>
  <c r="V653" i="5"/>
  <c r="X653" i="5"/>
  <c r="V669" i="5"/>
  <c r="V685" i="5"/>
  <c r="V693" i="5"/>
  <c r="V701" i="5"/>
  <c r="V709" i="5"/>
  <c r="V717" i="5"/>
  <c r="V749" i="5"/>
  <c r="V757" i="5"/>
  <c r="V853" i="5"/>
  <c r="V877" i="5"/>
  <c r="R877" i="5" s="1"/>
  <c r="V893" i="5"/>
  <c r="V988" i="5"/>
  <c r="V997" i="5"/>
  <c r="V1005" i="5"/>
  <c r="V1013" i="5"/>
  <c r="V1028" i="5"/>
  <c r="V1053" i="5"/>
  <c r="V1100" i="5"/>
  <c r="V1189" i="5"/>
  <c r="V1213" i="5"/>
  <c r="R1213" i="5" s="1"/>
  <c r="V1221" i="5"/>
  <c r="R1221" i="5" s="1"/>
  <c r="V1229" i="5"/>
  <c r="R1229" i="5" s="1"/>
  <c r="V1245" i="5"/>
  <c r="V1277" i="5"/>
  <c r="V1309" i="5"/>
  <c r="V1357" i="5"/>
  <c r="V1389" i="5"/>
  <c r="V1397" i="5"/>
  <c r="V1413" i="5"/>
  <c r="V1421" i="5"/>
  <c r="V1429" i="5"/>
  <c r="V1460" i="5"/>
  <c r="V1461" i="5"/>
  <c r="V1477" i="5"/>
  <c r="X1477" i="5"/>
  <c r="V1493" i="5"/>
  <c r="V1517" i="5"/>
  <c r="V1557" i="5"/>
  <c r="V1613" i="5"/>
  <c r="V1621" i="5"/>
  <c r="V1644" i="5"/>
  <c r="V1645" i="5"/>
  <c r="V1669" i="5"/>
  <c r="V1701" i="5"/>
  <c r="R1701" i="5" s="1"/>
  <c r="V1717" i="5"/>
  <c r="V1749" i="5"/>
  <c r="V1757" i="5"/>
  <c r="V1765" i="5"/>
  <c r="V1797" i="5"/>
  <c r="V1813" i="5"/>
  <c r="V1845" i="5"/>
  <c r="V1861" i="5"/>
  <c r="V1877" i="5"/>
  <c r="X1877" i="5"/>
  <c r="V1901" i="5"/>
  <c r="V1909" i="5"/>
  <c r="X1909" i="5"/>
  <c r="V1925" i="5"/>
  <c r="V1933" i="5"/>
  <c r="V1949" i="5"/>
  <c r="V1981" i="5"/>
  <c r="V1989" i="5"/>
  <c r="X1989" i="5"/>
  <c r="V2005" i="5"/>
  <c r="V2013" i="5"/>
  <c r="V2021" i="5"/>
  <c r="X2021" i="5"/>
  <c r="V2045" i="5"/>
  <c r="V2053" i="5"/>
  <c r="V2069" i="5"/>
  <c r="V2077" i="5"/>
  <c r="X2077" i="5"/>
  <c r="V2085" i="5"/>
  <c r="R2085" i="5" s="1"/>
  <c r="V2109" i="5"/>
  <c r="V2117" i="5"/>
  <c r="V2133" i="5"/>
  <c r="V2141" i="5"/>
  <c r="R2141" i="5" s="1"/>
  <c r="V2149" i="5"/>
  <c r="V2173" i="5"/>
  <c r="V2181" i="5"/>
  <c r="V2197" i="5"/>
  <c r="V2205" i="5"/>
  <c r="V2213" i="5"/>
  <c r="V2253" i="5"/>
  <c r="V2256" i="5"/>
  <c r="V2269" i="5"/>
  <c r="V2277" i="5"/>
  <c r="V2285" i="5"/>
  <c r="R2285" i="5" s="1"/>
  <c r="V2333" i="5"/>
  <c r="R2333" i="5"/>
  <c r="V2365" i="5"/>
  <c r="V2389" i="5"/>
  <c r="V2397" i="5"/>
  <c r="R2397" i="5"/>
  <c r="V2480" i="5"/>
  <c r="J31" i="8"/>
  <c r="K31" i="8"/>
  <c r="J32" i="8"/>
  <c r="K32" i="8"/>
  <c r="J33" i="8"/>
  <c r="K33" i="8"/>
  <c r="J34" i="8"/>
  <c r="K34" i="8"/>
  <c r="J35" i="8"/>
  <c r="K35" i="8"/>
  <c r="J36" i="8"/>
  <c r="K36" i="8"/>
  <c r="B5" i="6"/>
  <c r="F60" i="6"/>
  <c r="V2339" i="5"/>
  <c r="V2347" i="5"/>
  <c r="V2359" i="5"/>
  <c r="V2403" i="5"/>
  <c r="V2451"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s="1"/>
  <c r="B48" i="6"/>
  <c r="G48" i="6" s="1"/>
  <c r="B46" i="6"/>
  <c r="G46" i="6"/>
  <c r="B45" i="6"/>
  <c r="G45" i="6" s="1"/>
  <c r="B44" i="6"/>
  <c r="G44" i="6"/>
  <c r="B43" i="6"/>
  <c r="G43" i="6" s="1"/>
  <c r="B41" i="6"/>
  <c r="G41" i="6" s="1"/>
  <c r="B40" i="6"/>
  <c r="G40" i="6"/>
  <c r="B39" i="6"/>
  <c r="G39" i="6" s="1"/>
  <c r="B38" i="6"/>
  <c r="G38" i="6"/>
  <c r="B36" i="6"/>
  <c r="G36" i="6" s="1"/>
  <c r="B35" i="6"/>
  <c r="G35" i="6"/>
  <c r="B34" i="6"/>
  <c r="G34" i="6" s="1"/>
  <c r="B33" i="6"/>
  <c r="G33" i="6"/>
  <c r="B31" i="6"/>
  <c r="G31" i="6"/>
  <c r="B30" i="6"/>
  <c r="G30" i="6"/>
  <c r="B29" i="6"/>
  <c r="G29" i="6"/>
  <c r="H29" i="6" s="1"/>
  <c r="D29" i="6" s="1"/>
  <c r="B28" i="6"/>
  <c r="G28" i="6" s="1"/>
  <c r="B26" i="6"/>
  <c r="G26" i="6" s="1"/>
  <c r="B18" i="6"/>
  <c r="F26" i="6"/>
  <c r="B25" i="6"/>
  <c r="G25" i="6" s="1"/>
  <c r="B24" i="6"/>
  <c r="G24" i="6" s="1"/>
  <c r="B23" i="6"/>
  <c r="G23" i="6" s="1"/>
  <c r="B17" i="6"/>
  <c r="F25" i="6" s="1"/>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S2231" i="5"/>
  <c r="S2230" i="5"/>
  <c r="S2228" i="5"/>
  <c r="S2222" i="5"/>
  <c r="T2220" i="5"/>
  <c r="T2217" i="5"/>
  <c r="T2214" i="5"/>
  <c r="V2211" i="5"/>
  <c r="S2206" i="5"/>
  <c r="T2205" i="5"/>
  <c r="S2189" i="5"/>
  <c r="S2183" i="5"/>
  <c r="T2175" i="5"/>
  <c r="S2174" i="5"/>
  <c r="S2172" i="5"/>
  <c r="V2171" i="5"/>
  <c r="X2171" i="5"/>
  <c r="S2154" i="5"/>
  <c r="T2150" i="5"/>
  <c r="AB2149" i="5"/>
  <c r="S2130" i="5"/>
  <c r="S2129" i="5"/>
  <c r="S2121" i="5"/>
  <c r="V2119" i="5"/>
  <c r="T2118" i="5"/>
  <c r="V2111" i="5"/>
  <c r="T2111" i="5"/>
  <c r="T2100" i="5"/>
  <c r="V2099" i="5"/>
  <c r="S2097" i="5"/>
  <c r="T2092" i="5"/>
  <c r="V2087" i="5"/>
  <c r="X2087" i="5"/>
  <c r="S2087" i="5"/>
  <c r="T2078" i="5"/>
  <c r="V2067" i="5"/>
  <c r="T2065" i="5"/>
  <c r="S2062" i="5"/>
  <c r="S2058" i="5"/>
  <c r="S2057" i="5"/>
  <c r="AB2053" i="5"/>
  <c r="T2047" i="5"/>
  <c r="S2046" i="5"/>
  <c r="AB2039" i="5"/>
  <c r="T2036" i="5"/>
  <c r="S2026" i="5"/>
  <c r="S2025" i="5"/>
  <c r="T2021" i="5"/>
  <c r="V2019" i="5"/>
  <c r="R2019" i="5" s="1"/>
  <c r="S2013" i="5"/>
  <c r="T2007" i="5"/>
  <c r="T2004" i="5"/>
  <c r="T1997" i="5"/>
  <c r="V1995" i="5"/>
  <c r="X1995" i="5"/>
  <c r="T1991" i="5"/>
  <c r="T1989" i="5"/>
  <c r="V1983" i="5"/>
  <c r="T1983" i="5"/>
  <c r="T1981" i="5"/>
  <c r="V1975" i="5"/>
  <c r="T1973" i="5"/>
  <c r="T1969" i="5"/>
  <c r="T1965" i="5"/>
  <c r="T1959" i="5"/>
  <c r="T1954" i="5"/>
  <c r="V1951" i="5"/>
  <c r="T1948" i="5"/>
  <c r="T1941" i="5"/>
  <c r="T1935" i="5"/>
  <c r="V1927" i="5"/>
  <c r="AB1927" i="5"/>
  <c r="T1926" i="5"/>
  <c r="T1917" i="5"/>
  <c r="V1911" i="5"/>
  <c r="V1899" i="5"/>
  <c r="T1897" i="5"/>
  <c r="T1895" i="5"/>
  <c r="S1893" i="5"/>
  <c r="V1888" i="5"/>
  <c r="S1887" i="5"/>
  <c r="T1886" i="5"/>
  <c r="V1883" i="5"/>
  <c r="X1883" i="5"/>
  <c r="T1879" i="5"/>
  <c r="T1868" i="5"/>
  <c r="V1864" i="5"/>
  <c r="V1851" i="5"/>
  <c r="V1843" i="5"/>
  <c r="T1841" i="5"/>
  <c r="V1840" i="5"/>
  <c r="T1833" i="5"/>
  <c r="R1831" i="5"/>
  <c r="T1825" i="5"/>
  <c r="T1817" i="5"/>
  <c r="V1807" i="5"/>
  <c r="S1798" i="5"/>
  <c r="V1795" i="5"/>
  <c r="T1790" i="5"/>
  <c r="T1785" i="5"/>
  <c r="V1783" i="5"/>
  <c r="T1780" i="5"/>
  <c r="T1777" i="5"/>
  <c r="T1775" i="5"/>
  <c r="S1772" i="5"/>
  <c r="V1767" i="5"/>
  <c r="T1761" i="5"/>
  <c r="V1759" i="5"/>
  <c r="T1753" i="5"/>
  <c r="V1752" i="5"/>
  <c r="V1751" i="5"/>
  <c r="R1751" i="5" s="1"/>
  <c r="V1743" i="5"/>
  <c r="S1743" i="5"/>
  <c r="T1740" i="5"/>
  <c r="T1737" i="5"/>
  <c r="V1736" i="5"/>
  <c r="R1736" i="5" s="1"/>
  <c r="V1735" i="5"/>
  <c r="R1735" i="5" s="1"/>
  <c r="AB1735" i="5"/>
  <c r="V1727" i="5"/>
  <c r="AB1727" i="5"/>
  <c r="T1721" i="5"/>
  <c r="V1719" i="5"/>
  <c r="V1715" i="5"/>
  <c r="S1711" i="5"/>
  <c r="S1709" i="5"/>
  <c r="V1703" i="5"/>
  <c r="X1703" i="5"/>
  <c r="AB1703" i="5"/>
  <c r="S1700" i="5"/>
  <c r="S1697" i="5"/>
  <c r="V1691" i="5"/>
  <c r="V1687" i="5"/>
  <c r="V1679" i="5"/>
  <c r="AB1671" i="5"/>
  <c r="V1663" i="5"/>
  <c r="T1663" i="5"/>
  <c r="T1662" i="5"/>
  <c r="S1660" i="5"/>
  <c r="S1658" i="5"/>
  <c r="V1655" i="5"/>
  <c r="T1654" i="5"/>
  <c r="T1652" i="5"/>
  <c r="V1651" i="5"/>
  <c r="X1651" i="5"/>
  <c r="V1647" i="5"/>
  <c r="R1647" i="5" s="1"/>
  <c r="S1636" i="5"/>
  <c r="V1631" i="5"/>
  <c r="AB1631" i="5"/>
  <c r="V1627" i="5"/>
  <c r="T1625" i="5"/>
  <c r="V1623" i="5"/>
  <c r="S1621" i="5"/>
  <c r="V1615" i="5"/>
  <c r="R1615" i="5" s="1"/>
  <c r="S1615" i="5"/>
  <c r="V1607" i="5"/>
  <c r="S1605" i="5"/>
  <c r="S1604" i="5"/>
  <c r="V1599" i="5"/>
  <c r="T1599" i="5"/>
  <c r="T1598" i="5"/>
  <c r="T1596" i="5"/>
  <c r="V1595" i="5"/>
  <c r="T1593" i="5"/>
  <c r="V1591" i="5"/>
  <c r="S1591" i="5"/>
  <c r="S1589" i="5"/>
  <c r="S1586" i="5"/>
  <c r="V1583" i="5"/>
  <c r="S1583" i="5"/>
  <c r="V1579" i="5"/>
  <c r="V1575" i="5"/>
  <c r="T1573" i="5"/>
  <c r="S1570" i="5"/>
  <c r="S1569" i="5"/>
  <c r="V1567" i="5"/>
  <c r="T1565" i="5"/>
  <c r="V1563" i="5"/>
  <c r="R1563" i="5" s="1"/>
  <c r="S1561" i="5"/>
  <c r="V1559" i="5"/>
  <c r="S1557" i="5"/>
  <c r="T1556" i="5"/>
  <c r="V1551" i="5"/>
  <c r="V1547" i="5"/>
  <c r="AB1541" i="5"/>
  <c r="S1537" i="5"/>
  <c r="V1535" i="5"/>
  <c r="V1527" i="5"/>
  <c r="S1527" i="5"/>
  <c r="T1526" i="5"/>
  <c r="T1524" i="5"/>
  <c r="V1519" i="5"/>
  <c r="AB1519" i="5"/>
  <c r="S1518" i="5"/>
  <c r="S1517" i="5"/>
  <c r="S1513" i="5"/>
  <c r="T1511" i="5"/>
  <c r="S1501" i="5"/>
  <c r="T1487" i="5"/>
  <c r="T1462" i="5"/>
  <c r="V1455" i="5"/>
  <c r="T1452" i="5"/>
  <c r="S1449" i="5"/>
  <c r="V1447" i="5"/>
  <c r="R1447" i="5" s="1"/>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s="1"/>
  <c r="S1277" i="5"/>
  <c r="S1276" i="5"/>
  <c r="T1271" i="5"/>
  <c r="T1268" i="5"/>
  <c r="T1265" i="5"/>
  <c r="V1264" i="5"/>
  <c r="T1253" i="5"/>
  <c r="S1247" i="5"/>
  <c r="S1244" i="5"/>
  <c r="S1239" i="5"/>
  <c r="T1237" i="5"/>
  <c r="T1236" i="5"/>
  <c r="S1233" i="5"/>
  <c r="S1231" i="5"/>
  <c r="T1230" i="5"/>
  <c r="S1229" i="5"/>
  <c r="S1228" i="5"/>
  <c r="T1226" i="5"/>
  <c r="V1224" i="5"/>
  <c r="AB1223" i="5"/>
  <c r="S1221" i="5"/>
  <c r="S1220" i="5"/>
  <c r="S1212" i="5"/>
  <c r="AB1207" i="5"/>
  <c r="V1200" i="5"/>
  <c r="T1198" i="5"/>
  <c r="S1191" i="5"/>
  <c r="S1188" i="5"/>
  <c r="S1185" i="5"/>
  <c r="T1181" i="5"/>
  <c r="T1180" i="5"/>
  <c r="T1178" i="5"/>
  <c r="T1173" i="5"/>
  <c r="T1165" i="5"/>
  <c r="V1159" i="5"/>
  <c r="S1158" i="5"/>
  <c r="V1155" i="5"/>
  <c r="X1155" i="5"/>
  <c r="V1151" i="5"/>
  <c r="S1151" i="5"/>
  <c r="V1147" i="5"/>
  <c r="V1143" i="5"/>
  <c r="S1143" i="5"/>
  <c r="S1141" i="5"/>
  <c r="T1140" i="5"/>
  <c r="V1139" i="5"/>
  <c r="T1137" i="5"/>
  <c r="V1135" i="5"/>
  <c r="S1134" i="5"/>
  <c r="S1133" i="5"/>
  <c r="S1132" i="5"/>
  <c r="T1126" i="5"/>
  <c r="S1125" i="5"/>
  <c r="S1116" i="5"/>
  <c r="V1115" i="5"/>
  <c r="V1111" i="5"/>
  <c r="S1109" i="5"/>
  <c r="S1106" i="5"/>
  <c r="S1105" i="5"/>
  <c r="T1100" i="5"/>
  <c r="V1099" i="5"/>
  <c r="R1099" i="5" s="1"/>
  <c r="V1096" i="5"/>
  <c r="R1096" i="5" s="1"/>
  <c r="S1093" i="5"/>
  <c r="T1092" i="5"/>
  <c r="S1089" i="5"/>
  <c r="T1088" i="5"/>
  <c r="V1087" i="5"/>
  <c r="S1087" i="5"/>
  <c r="S1084" i="5"/>
  <c r="V1083" i="5"/>
  <c r="V1079" i="5"/>
  <c r="S1077" i="5"/>
  <c r="V1075" i="5"/>
  <c r="V1071" i="5"/>
  <c r="AB1071" i="5"/>
  <c r="S1069" i="5"/>
  <c r="S1068" i="5"/>
  <c r="V1067" i="5"/>
  <c r="S1065" i="5"/>
  <c r="V1063" i="5"/>
  <c r="S1061" i="5"/>
  <c r="S1060" i="5"/>
  <c r="T1057" i="5"/>
  <c r="V1055" i="5"/>
  <c r="S1052" i="5"/>
  <c r="V1047" i="5"/>
  <c r="AB1047" i="5"/>
  <c r="S1046" i="5"/>
  <c r="S1045" i="5"/>
  <c r="V1043" i="5"/>
  <c r="S1041" i="5"/>
  <c r="V1039" i="5"/>
  <c r="S1033" i="5"/>
  <c r="V1031" i="5"/>
  <c r="S1028" i="5"/>
  <c r="T1025" i="5"/>
  <c r="V1023" i="5"/>
  <c r="S1022" i="5"/>
  <c r="T1017" i="5"/>
  <c r="V1015" i="5"/>
  <c r="V1011" i="5"/>
  <c r="V1007" i="5"/>
  <c r="AB1007" i="5"/>
  <c r="V1003" i="5"/>
  <c r="V999" i="5"/>
  <c r="S998" i="5"/>
  <c r="V995" i="5"/>
  <c r="V991" i="5"/>
  <c r="AB991" i="5"/>
  <c r="T989" i="5"/>
  <c r="T988" i="5"/>
  <c r="V987" i="5"/>
  <c r="S985" i="5"/>
  <c r="V983" i="5"/>
  <c r="AB983" i="5"/>
  <c r="S982" i="5"/>
  <c r="T981" i="5"/>
  <c r="S977" i="5"/>
  <c r="V975" i="5"/>
  <c r="R975" i="5" s="1"/>
  <c r="S973" i="5"/>
  <c r="S969" i="5"/>
  <c r="V967" i="5"/>
  <c r="X967" i="5"/>
  <c r="AB967" i="5"/>
  <c r="S966" i="5"/>
  <c r="V963" i="5"/>
  <c r="T962" i="5"/>
  <c r="V959" i="5"/>
  <c r="AB959" i="5"/>
  <c r="S957" i="5"/>
  <c r="S956" i="5"/>
  <c r="V951" i="5"/>
  <c r="S951" i="5"/>
  <c r="S949" i="5"/>
  <c r="T945" i="5"/>
  <c r="V943" i="5"/>
  <c r="AB943" i="5"/>
  <c r="S941" i="5"/>
  <c r="S940" i="5"/>
  <c r="V939" i="5"/>
  <c r="X939" i="5"/>
  <c r="S938" i="5"/>
  <c r="S937" i="5"/>
  <c r="T932" i="5"/>
  <c r="V931" i="5"/>
  <c r="S924" i="5"/>
  <c r="T922" i="5"/>
  <c r="T921" i="5"/>
  <c r="S919" i="5"/>
  <c r="S916" i="5"/>
  <c r="V915" i="5"/>
  <c r="S913" i="5"/>
  <c r="T910" i="5"/>
  <c r="S909" i="5"/>
  <c r="S908" i="5"/>
  <c r="V907" i="5"/>
  <c r="AB903" i="5"/>
  <c r="V895" i="5"/>
  <c r="T895" i="5"/>
  <c r="V891" i="5"/>
  <c r="T889" i="5"/>
  <c r="T885" i="5"/>
  <c r="V883" i="5"/>
  <c r="V879" i="5"/>
  <c r="AB879" i="5"/>
  <c r="S877" i="5"/>
  <c r="V875" i="5"/>
  <c r="T873" i="5"/>
  <c r="S869" i="5"/>
  <c r="T865" i="5"/>
  <c r="S862" i="5"/>
  <c r="V859" i="5"/>
  <c r="X859" i="5"/>
  <c r="T853" i="5"/>
  <c r="S852" i="5"/>
  <c r="V851" i="5"/>
  <c r="T847" i="5"/>
  <c r="S846" i="5"/>
  <c r="S845" i="5"/>
  <c r="AB839" i="5"/>
  <c r="S837" i="5"/>
  <c r="T833" i="5"/>
  <c r="T832" i="5"/>
  <c r="AB831" i="5"/>
  <c r="S829" i="5"/>
  <c r="T826" i="5"/>
  <c r="S825" i="5"/>
  <c r="V823" i="5"/>
  <c r="R823" i="5" s="1"/>
  <c r="T818" i="5"/>
  <c r="S812" i="5"/>
  <c r="V807" i="5"/>
  <c r="T806" i="5"/>
  <c r="S804" i="5"/>
  <c r="AB799" i="5"/>
  <c r="T797" i="5"/>
  <c r="S796" i="5"/>
  <c r="V791" i="5"/>
  <c r="T791" i="5"/>
  <c r="S789" i="5"/>
  <c r="V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s="1"/>
  <c r="S687" i="5"/>
  <c r="T686" i="5"/>
  <c r="S682" i="5"/>
  <c r="V680" i="5"/>
  <c r="T676" i="5"/>
  <c r="S671" i="5"/>
  <c r="T665" i="5"/>
  <c r="V664" i="5"/>
  <c r="R664" i="5" s="1"/>
  <c r="V663" i="5"/>
  <c r="V662" i="5"/>
  <c r="S661" i="5"/>
  <c r="T660" i="5"/>
  <c r="V655" i="5"/>
  <c r="R655" i="5" s="1"/>
  <c r="S652" i="5"/>
  <c r="V651" i="5"/>
  <c r="T649" i="5"/>
  <c r="V647" i="5"/>
  <c r="S641" i="5"/>
  <c r="V639" i="5"/>
  <c r="X639" i="5"/>
  <c r="T639" i="5"/>
  <c r="T638" i="5"/>
  <c r="S637" i="5"/>
  <c r="T636" i="5"/>
  <c r="V635" i="5"/>
  <c r="S633" i="5"/>
  <c r="V631" i="5"/>
  <c r="S631" i="5"/>
  <c r="S630" i="5"/>
  <c r="T628" i="5"/>
  <c r="V627" i="5"/>
  <c r="V623" i="5"/>
  <c r="AB623" i="5"/>
  <c r="T620" i="5"/>
  <c r="V619" i="5"/>
  <c r="T618" i="5"/>
  <c r="V615" i="5"/>
  <c r="T614" i="5"/>
  <c r="AB613" i="5"/>
  <c r="S612" i="5"/>
  <c r="V611" i="5"/>
  <c r="V607" i="5"/>
  <c r="S606" i="5"/>
  <c r="V603" i="5"/>
  <c r="V599" i="5"/>
  <c r="V595" i="5"/>
  <c r="V591" i="5"/>
  <c r="V590" i="5"/>
  <c r="S589" i="5"/>
  <c r="S588" i="5"/>
  <c r="V583" i="5"/>
  <c r="S582" i="5"/>
  <c r="T581" i="5"/>
  <c r="T580" i="5"/>
  <c r="V579" i="5"/>
  <c r="X579" i="5"/>
  <c r="V575" i="5"/>
  <c r="T575" i="5"/>
  <c r="T574" i="5"/>
  <c r="V571" i="5"/>
  <c r="V567" i="5"/>
  <c r="AB566" i="5"/>
  <c r="T565" i="5"/>
  <c r="V563" i="5"/>
  <c r="T562" i="5"/>
  <c r="V559" i="5"/>
  <c r="T559" i="5"/>
  <c r="V555" i="5"/>
  <c r="V551" i="5"/>
  <c r="R551" i="5" s="1"/>
  <c r="S550" i="5"/>
  <c r="T548" i="5"/>
  <c r="T546" i="5"/>
  <c r="V543" i="5"/>
  <c r="S542" i="5"/>
  <c r="T540" i="5"/>
  <c r="V539" i="5"/>
  <c r="R539" i="5"/>
  <c r="V535" i="5"/>
  <c r="AB535" i="5"/>
  <c r="T534" i="5"/>
  <c r="T533" i="5"/>
  <c r="T527" i="5"/>
  <c r="S526" i="5"/>
  <c r="T525" i="5"/>
  <c r="T524" i="5"/>
  <c r="V523" i="5"/>
  <c r="R523" i="5" s="1"/>
  <c r="T522" i="5"/>
  <c r="T521" i="5"/>
  <c r="V519" i="5"/>
  <c r="S519" i="5"/>
  <c r="S514" i="5"/>
  <c r="T513" i="5"/>
  <c r="AB512" i="5"/>
  <c r="S508" i="5"/>
  <c r="V507" i="5"/>
  <c r="V503" i="5"/>
  <c r="T495" i="5"/>
  <c r="T494" i="5"/>
  <c r="T493" i="5"/>
  <c r="T485" i="5"/>
  <c r="V483" i="5"/>
  <c r="T482" i="5"/>
  <c r="T481" i="5"/>
  <c r="S479" i="5"/>
  <c r="T472" i="5"/>
  <c r="T471" i="5"/>
  <c r="S468" i="5"/>
  <c r="V467" i="5"/>
  <c r="T466" i="5"/>
  <c r="T465" i="5"/>
  <c r="V463" i="5"/>
  <c r="T463" i="5"/>
  <c r="T462" i="5"/>
  <c r="T460" i="5"/>
  <c r="V459" i="5"/>
  <c r="T455" i="5"/>
  <c r="T453" i="5"/>
  <c r="V447" i="5"/>
  <c r="S447" i="5"/>
  <c r="S446" i="5"/>
  <c r="T445" i="5"/>
  <c r="V443" i="5"/>
  <c r="T442" i="5"/>
  <c r="V439" i="5"/>
  <c r="V435" i="5"/>
  <c r="X435" i="5"/>
  <c r="S434" i="5"/>
  <c r="T433" i="5"/>
  <c r="V431" i="5"/>
  <c r="T430" i="5"/>
  <c r="V429" i="5"/>
  <c r="S428" i="5"/>
  <c r="V427" i="5"/>
  <c r="T423" i="5"/>
  <c r="S422" i="5"/>
  <c r="T421" i="5"/>
  <c r="S420" i="5"/>
  <c r="T416" i="5"/>
  <c r="S413" i="5"/>
  <c r="V407" i="5"/>
  <c r="R407" i="5" s="1"/>
  <c r="T405" i="5"/>
  <c r="S404" i="5"/>
  <c r="S402" i="5"/>
  <c r="T399" i="5"/>
  <c r="T393" i="5"/>
  <c r="V391" i="5"/>
  <c r="R391" i="5" s="1"/>
  <c r="S390" i="5"/>
  <c r="S385" i="5"/>
  <c r="V383" i="5"/>
  <c r="AB381" i="5"/>
  <c r="S378" i="5"/>
  <c r="T377" i="5"/>
  <c r="S374" i="5"/>
  <c r="S373" i="5"/>
  <c r="T372" i="5"/>
  <c r="V371" i="5"/>
  <c r="V367" i="5"/>
  <c r="X367" i="5"/>
  <c r="T367" i="5"/>
  <c r="V363" i="5"/>
  <c r="T361" i="5"/>
  <c r="V359" i="5"/>
  <c r="AB357" i="5"/>
  <c r="AB356" i="5"/>
  <c r="V347" i="5"/>
  <c r="S342" i="5"/>
  <c r="T340" i="5"/>
  <c r="V339" i="5"/>
  <c r="AB335" i="5"/>
  <c r="S334" i="5"/>
  <c r="S333" i="5"/>
  <c r="S332" i="5"/>
  <c r="V331" i="5"/>
  <c r="R331" i="5" s="1"/>
  <c r="T325" i="5"/>
  <c r="T324" i="5"/>
  <c r="T317" i="5"/>
  <c r="S313" i="5"/>
  <c r="V311" i="5"/>
  <c r="T311" i="5"/>
  <c r="V307" i="5"/>
  <c r="T305" i="5"/>
  <c r="V303" i="5"/>
  <c r="S303" i="5"/>
  <c r="T300" i="5"/>
  <c r="V299" i="5"/>
  <c r="S298" i="5"/>
  <c r="V295" i="5"/>
  <c r="S294" i="5"/>
  <c r="T293" i="5"/>
  <c r="V287" i="5"/>
  <c r="R287" i="5" s="1"/>
  <c r="T281" i="5"/>
  <c r="S279" i="5"/>
  <c r="T278" i="5"/>
  <c r="S276" i="5"/>
  <c r="V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AB207" i="5"/>
  <c r="S205" i="5"/>
  <c r="V203" i="5"/>
  <c r="T202" i="5"/>
  <c r="T201" i="5"/>
  <c r="V199" i="5"/>
  <c r="S198" i="5"/>
  <c r="V195" i="5"/>
  <c r="T194" i="5"/>
  <c r="S193" i="5"/>
  <c r="V191" i="5"/>
  <c r="T191" i="5"/>
  <c r="T190" i="5"/>
  <c r="T188" i="5"/>
  <c r="V187" i="5"/>
  <c r="R187" i="5" s="1"/>
  <c r="T186" i="5"/>
  <c r="S185" i="5"/>
  <c r="V183" i="5"/>
  <c r="V179" i="5"/>
  <c r="V175" i="5"/>
  <c r="AB172" i="5"/>
  <c r="V171" i="5"/>
  <c r="T169" i="5"/>
  <c r="V167" i="5"/>
  <c r="AB167" i="5"/>
  <c r="T166" i="5"/>
  <c r="T165" i="5"/>
  <c r="T164" i="5"/>
  <c r="V163" i="5"/>
  <c r="V159" i="5"/>
  <c r="AB159" i="5"/>
  <c r="T156" i="5"/>
  <c r="V155" i="5"/>
  <c r="V151" i="5"/>
  <c r="S151" i="5"/>
  <c r="S150" i="5"/>
  <c r="S148" i="5"/>
  <c r="V147" i="5"/>
  <c r="X147" i="5"/>
  <c r="S146" i="5"/>
  <c r="T145" i="5"/>
  <c r="V143" i="5"/>
  <c r="T142" i="5"/>
  <c r="V139" i="5"/>
  <c r="S137" i="5"/>
  <c r="V135" i="5"/>
  <c r="T135" i="5"/>
  <c r="T133" i="5"/>
  <c r="S132" i="5"/>
  <c r="V131" i="5"/>
  <c r="T130" i="5"/>
  <c r="S129" i="5"/>
  <c r="V127" i="5"/>
  <c r="V123" i="5"/>
  <c r="V119" i="5"/>
  <c r="V115" i="5"/>
  <c r="T114" i="5"/>
  <c r="S113" i="5"/>
  <c r="V111" i="5"/>
  <c r="T109" i="5"/>
  <c r="S108" i="5"/>
  <c r="V107" i="5"/>
  <c r="R107" i="5"/>
  <c r="T106" i="5"/>
  <c r="T105" i="5"/>
  <c r="AB104" i="5"/>
  <c r="V103" i="5"/>
  <c r="AB103" i="5"/>
  <c r="AB101" i="5"/>
  <c r="S100" i="5"/>
  <c r="V99" i="5"/>
  <c r="R99" i="5"/>
  <c r="T96" i="5"/>
  <c r="V95" i="5"/>
  <c r="S95" i="5"/>
  <c r="V91" i="5"/>
  <c r="V87" i="5"/>
  <c r="V83" i="5"/>
  <c r="AB80" i="5"/>
  <c r="V75" i="5"/>
  <c r="V71" i="5"/>
  <c r="V67" i="5"/>
  <c r="V59" i="5"/>
  <c r="V53" i="5"/>
  <c r="V51" i="5"/>
  <c r="V43" i="5"/>
  <c r="V35" i="5"/>
  <c r="V31" i="5"/>
  <c r="V27" i="5"/>
  <c r="V19" i="5"/>
  <c r="X19" i="5"/>
  <c r="H61" i="4"/>
  <c r="P41" i="4"/>
  <c r="P40" i="4"/>
  <c r="Q37" i="4"/>
  <c r="B43" i="4" s="1"/>
  <c r="A27" i="6" s="1"/>
  <c r="P29" i="4"/>
  <c r="P28" i="4"/>
  <c r="A5" i="4"/>
  <c r="A63" i="2"/>
  <c r="V779" i="5"/>
  <c r="V923" i="5"/>
  <c r="V2079" i="5"/>
  <c r="V2159" i="5"/>
  <c r="S2300" i="5"/>
  <c r="T1518" i="5"/>
  <c r="V2263" i="5"/>
  <c r="V399" i="5"/>
  <c r="AB864" i="5"/>
  <c r="T1544" i="5"/>
  <c r="V656" i="5"/>
  <c r="V771" i="5"/>
  <c r="S1092" i="5"/>
  <c r="V1095" i="5"/>
  <c r="V839" i="5"/>
  <c r="V831" i="5"/>
  <c r="R831" i="5" s="1"/>
  <c r="V843" i="5"/>
  <c r="V950" i="5"/>
  <c r="R950" i="5" s="1"/>
  <c r="T1550" i="5"/>
  <c r="V1707" i="5"/>
  <c r="T2433" i="5"/>
  <c r="V1784" i="5"/>
  <c r="R1784" i="5" s="1"/>
  <c r="V1800" i="5"/>
  <c r="V1832" i="5"/>
  <c r="R1832" i="5" s="1"/>
  <c r="V1776" i="5"/>
  <c r="V1792" i="5"/>
  <c r="V2383" i="5"/>
  <c r="R2383" i="5" s="1"/>
  <c r="T2401" i="5"/>
  <c r="V2255" i="5"/>
  <c r="V375" i="5"/>
  <c r="V279" i="5"/>
  <c r="R279" i="5" s="1"/>
  <c r="V511" i="5"/>
  <c r="R511" i="5" s="1"/>
  <c r="V899" i="5"/>
  <c r="V919" i="5"/>
  <c r="R919" i="5" s="1"/>
  <c r="V1119" i="5"/>
  <c r="V1190" i="5"/>
  <c r="R1190" i="5" s="1"/>
  <c r="V1351" i="5"/>
  <c r="V323" i="5"/>
  <c r="V379" i="5"/>
  <c r="V455" i="5"/>
  <c r="V475" i="5"/>
  <c r="R475" i="5" s="1"/>
  <c r="V911" i="5"/>
  <c r="V1103" i="5"/>
  <c r="V355" i="5"/>
  <c r="V415" i="5"/>
  <c r="V451" i="5"/>
  <c r="V587" i="5"/>
  <c r="V863" i="5"/>
  <c r="V1222" i="5"/>
  <c r="R1222" i="5" s="1"/>
  <c r="V315" i="5"/>
  <c r="V423" i="5"/>
  <c r="R423" i="5" s="1"/>
  <c r="V515" i="5"/>
  <c r="R515" i="5" s="1"/>
  <c r="V1127" i="5"/>
  <c r="V767" i="5"/>
  <c r="V819" i="5"/>
  <c r="V903" i="5"/>
  <c r="X903" i="5"/>
  <c r="V239" i="5"/>
  <c r="V251" i="5"/>
  <c r="V259" i="5"/>
  <c r="V815" i="5"/>
  <c r="V927" i="5"/>
  <c r="V1167" i="5"/>
  <c r="R1167" i="5" s="1"/>
  <c r="V243" i="5"/>
  <c r="V255" i="5"/>
  <c r="X255" i="5"/>
  <c r="V263" i="5"/>
  <c r="V491" i="5"/>
  <c r="V499" i="5"/>
  <c r="V527" i="5"/>
  <c r="V531" i="5"/>
  <c r="V775" i="5"/>
  <c r="V795" i="5"/>
  <c r="V811" i="5"/>
  <c r="V827" i="5"/>
  <c r="R827" i="5" s="1"/>
  <c r="V847" i="5"/>
  <c r="V855" i="5"/>
  <c r="V947" i="5"/>
  <c r="V783" i="5"/>
  <c r="V835" i="5"/>
  <c r="V871" i="5"/>
  <c r="V935" i="5"/>
  <c r="V1214" i="5"/>
  <c r="R1214" i="5" s="1"/>
  <c r="V267" i="5"/>
  <c r="V275" i="5"/>
  <c r="R275" i="5" s="1"/>
  <c r="V283" i="5"/>
  <c r="X283" i="5"/>
  <c r="V291" i="5"/>
  <c r="V319" i="5"/>
  <c r="V327" i="5"/>
  <c r="V335" i="5"/>
  <c r="V343" i="5"/>
  <c r="V351" i="5"/>
  <c r="V387" i="5"/>
  <c r="V395" i="5"/>
  <c r="V403" i="5"/>
  <c r="V411" i="5"/>
  <c r="V419" i="5"/>
  <c r="V471" i="5"/>
  <c r="V479" i="5"/>
  <c r="V487" i="5"/>
  <c r="V495" i="5"/>
  <c r="V547" i="5"/>
  <c r="X547" i="5"/>
  <c r="V643" i="5"/>
  <c r="V799" i="5"/>
  <c r="V887" i="5"/>
  <c r="V942" i="5"/>
  <c r="V955" i="5"/>
  <c r="V659" i="5"/>
  <c r="V1359" i="5"/>
  <c r="V1407" i="5"/>
  <c r="X1407" i="5"/>
  <c r="T1642" i="5"/>
  <c r="V2015" i="5"/>
  <c r="V1387" i="5"/>
  <c r="R1387" i="5" s="1"/>
  <c r="V1419" i="5"/>
  <c r="T1626" i="5"/>
  <c r="AB1767" i="5"/>
  <c r="AB1783" i="5"/>
  <c r="T1831" i="5"/>
  <c r="AB1831" i="5"/>
  <c r="S1831" i="5"/>
  <c r="V1423" i="5"/>
  <c r="R1423" i="5" s="1"/>
  <c r="V1459" i="5"/>
  <c r="V1711" i="5"/>
  <c r="V1431" i="5"/>
  <c r="V1439" i="5"/>
  <c r="V1467" i="5"/>
  <c r="V1475" i="5"/>
  <c r="V1507" i="5"/>
  <c r="V1515" i="5"/>
  <c r="V1839" i="5"/>
  <c r="V1855" i="5"/>
  <c r="V1871" i="5"/>
  <c r="R1871" i="5" s="1"/>
  <c r="V1887" i="5"/>
  <c r="V2071" i="5"/>
  <c r="V2221" i="5"/>
  <c r="R2221" i="5" s="1"/>
  <c r="V1443" i="5"/>
  <c r="V1463" i="5"/>
  <c r="V1471" i="5"/>
  <c r="V1479" i="5"/>
  <c r="V1487" i="5"/>
  <c r="R1487" i="5" s="1"/>
  <c r="V1495" i="5"/>
  <c r="V1503" i="5"/>
  <c r="R1503" i="5" s="1"/>
  <c r="V1511" i="5"/>
  <c r="AB1711" i="5"/>
  <c r="V1847" i="5"/>
  <c r="V1863" i="5"/>
  <c r="V1879" i="5"/>
  <c r="V1903" i="5"/>
  <c r="V1967" i="5"/>
  <c r="V2047" i="5"/>
  <c r="R2047" i="5" s="1"/>
  <c r="V2136" i="5"/>
  <c r="V1999" i="5"/>
  <c r="V2031" i="5"/>
  <c r="R2031" i="5" s="1"/>
  <c r="V1935" i="5"/>
  <c r="R1935" i="5" s="1"/>
  <c r="V1968" i="5"/>
  <c r="V1991" i="5"/>
  <c r="V2023" i="5"/>
  <c r="R1888" i="5"/>
  <c r="V1959" i="5"/>
  <c r="V2007" i="5"/>
  <c r="V2039" i="5"/>
  <c r="V2107" i="5"/>
  <c r="R2107" i="5" s="1"/>
  <c r="V2115" i="5"/>
  <c r="V2175" i="5"/>
  <c r="T2086" i="5"/>
  <c r="S2086" i="5"/>
  <c r="V2139" i="5"/>
  <c r="V2215" i="5"/>
  <c r="V2287" i="5"/>
  <c r="S2150" i="5"/>
  <c r="V2183" i="5"/>
  <c r="V2191" i="5"/>
  <c r="R2191" i="5" s="1"/>
  <c r="V2310" i="5"/>
  <c r="V2199" i="5"/>
  <c r="V2247" i="5"/>
  <c r="T2346" i="5"/>
  <c r="S2346" i="5"/>
  <c r="V2279" i="5"/>
  <c r="V2295" i="5"/>
  <c r="R2295" i="5" s="1"/>
  <c r="T2308" i="5"/>
  <c r="S2308" i="5"/>
  <c r="T2362" i="5"/>
  <c r="V2374" i="5"/>
  <c r="R2374" i="5" s="1"/>
  <c r="T2314" i="5"/>
  <c r="S2314" i="5"/>
  <c r="V2315" i="5"/>
  <c r="T2330" i="5"/>
  <c r="S2330" i="5"/>
  <c r="V2351" i="5"/>
  <c r="V2375" i="5"/>
  <c r="X2375" i="5"/>
  <c r="T2409" i="5"/>
  <c r="V2459" i="5"/>
  <c r="V2471" i="5"/>
  <c r="T2393" i="5"/>
  <c r="S2338" i="5"/>
  <c r="S2354" i="5"/>
  <c r="S2386" i="5"/>
  <c r="V2491" i="5"/>
  <c r="V20" i="5"/>
  <c r="R20" i="5" s="1"/>
  <c r="V22" i="5"/>
  <c r="V24" i="5"/>
  <c r="V28" i="5"/>
  <c r="V30" i="5"/>
  <c r="X30" i="5"/>
  <c r="V32" i="5"/>
  <c r="V36" i="5"/>
  <c r="V38" i="5"/>
  <c r="V40" i="5"/>
  <c r="V44" i="5"/>
  <c r="R44" i="5" s="1"/>
  <c r="V46" i="5"/>
  <c r="V48" i="5"/>
  <c r="V54" i="5"/>
  <c r="V56" i="5"/>
  <c r="V62" i="5"/>
  <c r="V64" i="5"/>
  <c r="V70" i="5"/>
  <c r="R70" i="5" s="1"/>
  <c r="V72" i="5"/>
  <c r="V78" i="5"/>
  <c r="V80" i="5"/>
  <c r="V86" i="5"/>
  <c r="R86" i="5" s="1"/>
  <c r="X86" i="5"/>
  <c r="V88" i="5"/>
  <c r="V96" i="5"/>
  <c r="V104" i="5"/>
  <c r="V110" i="5"/>
  <c r="R110" i="5"/>
  <c r="V112" i="5"/>
  <c r="V120" i="5"/>
  <c r="V126" i="5"/>
  <c r="V128" i="5"/>
  <c r="V136" i="5"/>
  <c r="V142" i="5"/>
  <c r="V144" i="5"/>
  <c r="R144" i="5"/>
  <c r="V152" i="5"/>
  <c r="X152" i="5"/>
  <c r="V158" i="5"/>
  <c r="V160" i="5"/>
  <c r="V168" i="5"/>
  <c r="R168" i="5"/>
  <c r="V174" i="5"/>
  <c r="V176" i="5"/>
  <c r="R176" i="5" s="1"/>
  <c r="V184" i="5"/>
  <c r="V190" i="5"/>
  <c r="R190" i="5" s="1"/>
  <c r="V192" i="5"/>
  <c r="V200" i="5"/>
  <c r="V208" i="5"/>
  <c r="V1454" i="5"/>
  <c r="R1454" i="5" s="1"/>
  <c r="V238" i="5"/>
  <c r="X238" i="5"/>
  <c r="V430" i="5"/>
  <c r="R430" i="5"/>
  <c r="V667" i="5"/>
  <c r="R667" i="5"/>
  <c r="V671" i="5"/>
  <c r="V675" i="5"/>
  <c r="X675" i="5"/>
  <c r="V679" i="5"/>
  <c r="R679" i="5" s="1"/>
  <c r="V683" i="5"/>
  <c r="V687" i="5"/>
  <c r="R687" i="5" s="1"/>
  <c r="V691" i="5"/>
  <c r="V695" i="5"/>
  <c r="V699" i="5"/>
  <c r="V703" i="5"/>
  <c r="V707" i="5"/>
  <c r="V711" i="5"/>
  <c r="R711" i="5" s="1"/>
  <c r="V715" i="5"/>
  <c r="V719" i="5"/>
  <c r="R719" i="5" s="1"/>
  <c r="V723" i="5"/>
  <c r="V727" i="5"/>
  <c r="V731" i="5"/>
  <c r="V735" i="5"/>
  <c r="R735" i="5" s="1"/>
  <c r="V739" i="5"/>
  <c r="V743" i="5"/>
  <c r="V747" i="5"/>
  <c r="R747" i="5" s="1"/>
  <c r="V751" i="5"/>
  <c r="V755" i="5"/>
  <c r="V759" i="5"/>
  <c r="V763" i="5"/>
  <c r="V776" i="5"/>
  <c r="V792" i="5"/>
  <c r="V808" i="5"/>
  <c r="R808" i="5" s="1"/>
  <c r="V824" i="5"/>
  <c r="V840" i="5"/>
  <c r="V856" i="5"/>
  <c r="V872" i="5"/>
  <c r="V888" i="5"/>
  <c r="V904" i="5"/>
  <c r="V920" i="5"/>
  <c r="V936" i="5"/>
  <c r="V952" i="5"/>
  <c r="R952" i="5"/>
  <c r="V294" i="5"/>
  <c r="V302" i="5"/>
  <c r="R302" i="5" s="1"/>
  <c r="V350" i="5"/>
  <c r="V406" i="5"/>
  <c r="V550" i="5"/>
  <c r="S421" i="5"/>
  <c r="S831" i="5"/>
  <c r="AB1037" i="5"/>
  <c r="T1159" i="5"/>
  <c r="V224" i="5"/>
  <c r="V230" i="5"/>
  <c r="V232" i="5"/>
  <c r="V240" i="5"/>
  <c r="X240" i="5"/>
  <c r="V248" i="5"/>
  <c r="R248" i="5" s="1"/>
  <c r="V256" i="5"/>
  <c r="R256" i="5" s="1"/>
  <c r="V264" i="5"/>
  <c r="V272" i="5"/>
  <c r="V280" i="5"/>
  <c r="V288" i="5"/>
  <c r="X288" i="5"/>
  <c r="V296" i="5"/>
  <c r="V304" i="5"/>
  <c r="V312" i="5"/>
  <c r="R312" i="5" s="1"/>
  <c r="V320" i="5"/>
  <c r="R320" i="5"/>
  <c r="V328" i="5"/>
  <c r="V336" i="5"/>
  <c r="V344" i="5"/>
  <c r="V352" i="5"/>
  <c r="V360" i="5"/>
  <c r="V368" i="5"/>
  <c r="V376" i="5"/>
  <c r="V384" i="5"/>
  <c r="V392" i="5"/>
  <c r="V400" i="5"/>
  <c r="V408" i="5"/>
  <c r="R408" i="5"/>
  <c r="V416" i="5"/>
  <c r="V424" i="5"/>
  <c r="V432" i="5"/>
  <c r="X432" i="5"/>
  <c r="V440" i="5"/>
  <c r="X440" i="5"/>
  <c r="V448" i="5"/>
  <c r="V456" i="5"/>
  <c r="V464" i="5"/>
  <c r="V472" i="5"/>
  <c r="R472" i="5" s="1"/>
  <c r="V480" i="5"/>
  <c r="X480" i="5"/>
  <c r="V488" i="5"/>
  <c r="V496" i="5"/>
  <c r="V504" i="5"/>
  <c r="R504" i="5" s="1"/>
  <c r="V512" i="5"/>
  <c r="V520" i="5"/>
  <c r="V528" i="5"/>
  <c r="V536" i="5"/>
  <c r="R536" i="5"/>
  <c r="V544" i="5"/>
  <c r="V552" i="5"/>
  <c r="R552" i="5" s="1"/>
  <c r="R744" i="5"/>
  <c r="V768" i="5"/>
  <c r="R768" i="5" s="1"/>
  <c r="V784" i="5"/>
  <c r="V800" i="5"/>
  <c r="V816" i="5"/>
  <c r="V832" i="5"/>
  <c r="V848" i="5"/>
  <c r="V864" i="5"/>
  <c r="V880" i="5"/>
  <c r="V896" i="5"/>
  <c r="V912" i="5"/>
  <c r="X912" i="5"/>
  <c r="V928" i="5"/>
  <c r="V944" i="5"/>
  <c r="R944" i="5" s="1"/>
  <c r="V960" i="5"/>
  <c r="T999" i="5"/>
  <c r="S1031" i="5"/>
  <c r="V270" i="5"/>
  <c r="R270" i="5" s="1"/>
  <c r="V334" i="5"/>
  <c r="X334" i="5"/>
  <c r="V382" i="5"/>
  <c r="V560" i="5"/>
  <c r="X560" i="5"/>
  <c r="V568" i="5"/>
  <c r="V576" i="5"/>
  <c r="V584" i="5"/>
  <c r="R584" i="5" s="1"/>
  <c r="V592" i="5"/>
  <c r="V600" i="5"/>
  <c r="V608" i="5"/>
  <c r="V616" i="5"/>
  <c r="V624" i="5"/>
  <c r="V632" i="5"/>
  <c r="R632" i="5" s="1"/>
  <c r="V640" i="5"/>
  <c r="R640" i="5" s="1"/>
  <c r="V648" i="5"/>
  <c r="T1709" i="5"/>
  <c r="S1773" i="5"/>
  <c r="T1773" i="5"/>
  <c r="S1869" i="5"/>
  <c r="T1869" i="5"/>
  <c r="S865" i="5"/>
  <c r="T1093" i="5"/>
  <c r="T1141" i="5"/>
  <c r="S1242" i="5"/>
  <c r="S1294" i="5"/>
  <c r="AB1430" i="5"/>
  <c r="AB744" i="5"/>
  <c r="T837" i="5"/>
  <c r="T845" i="5"/>
  <c r="T877" i="5"/>
  <c r="T1242" i="5"/>
  <c r="T1270" i="5"/>
  <c r="T1346" i="5"/>
  <c r="V968" i="5"/>
  <c r="V974" i="5"/>
  <c r="V976" i="5"/>
  <c r="R976" i="5" s="1"/>
  <c r="V984" i="5"/>
  <c r="V990" i="5"/>
  <c r="X990" i="5"/>
  <c r="V992" i="5"/>
  <c r="X992" i="5"/>
  <c r="V1000" i="5"/>
  <c r="R1000" i="5" s="1"/>
  <c r="V1008" i="5"/>
  <c r="V1014" i="5"/>
  <c r="V1016" i="5"/>
  <c r="X1016" i="5"/>
  <c r="V1024" i="5"/>
  <c r="V1032" i="5"/>
  <c r="X1038" i="5"/>
  <c r="V1040" i="5"/>
  <c r="V1048" i="5"/>
  <c r="V1056" i="5"/>
  <c r="V1064" i="5"/>
  <c r="V1072" i="5"/>
  <c r="V1080" i="5"/>
  <c r="V1171" i="5"/>
  <c r="X1171" i="5"/>
  <c r="V1175" i="5"/>
  <c r="X1175" i="5"/>
  <c r="V1179" i="5"/>
  <c r="V1183" i="5"/>
  <c r="V1187" i="5"/>
  <c r="V1191" i="5"/>
  <c r="V1195" i="5"/>
  <c r="V1199" i="5"/>
  <c r="V1203" i="5"/>
  <c r="V1207" i="5"/>
  <c r="V1211" i="5"/>
  <c r="V1215" i="5"/>
  <c r="V1219" i="5"/>
  <c r="V1223" i="5"/>
  <c r="V1227" i="5"/>
  <c r="V1231" i="5"/>
  <c r="V1235" i="5"/>
  <c r="V1239" i="5"/>
  <c r="R1239" i="5" s="1"/>
  <c r="X1239" i="5"/>
  <c r="V1243" i="5"/>
  <c r="V1247" i="5"/>
  <c r="R1247" i="5"/>
  <c r="V1251" i="5"/>
  <c r="V1255" i="5"/>
  <c r="V1259" i="5"/>
  <c r="V1263" i="5"/>
  <c r="V1267" i="5"/>
  <c r="V1271" i="5"/>
  <c r="R1271" i="5" s="1"/>
  <c r="V1275" i="5"/>
  <c r="V1279" i="5"/>
  <c r="V1283" i="5"/>
  <c r="V1287" i="5"/>
  <c r="V1291" i="5"/>
  <c r="V1295" i="5"/>
  <c r="V1299" i="5"/>
  <c r="V1303" i="5"/>
  <c r="R1303" i="5" s="1"/>
  <c r="X1303" i="5"/>
  <c r="V1307" i="5"/>
  <c r="V1311" i="5"/>
  <c r="V1315" i="5"/>
  <c r="V1319" i="5"/>
  <c r="V1323" i="5"/>
  <c r="V1327" i="5"/>
  <c r="X1327" i="5"/>
  <c r="V1331" i="5"/>
  <c r="V1335" i="5"/>
  <c r="V1339" i="5"/>
  <c r="V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AB1088" i="5"/>
  <c r="AB1104" i="5"/>
  <c r="AB1150" i="5"/>
  <c r="T1207" i="5"/>
  <c r="T1287" i="5"/>
  <c r="S1216" i="5"/>
  <c r="AB1264" i="5"/>
  <c r="S1292" i="5"/>
  <c r="AB1328" i="5"/>
  <c r="AB1336" i="5"/>
  <c r="S1340" i="5"/>
  <c r="S1350" i="5"/>
  <c r="AB1358" i="5"/>
  <c r="S1358"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R1256" i="5"/>
  <c r="T1360" i="5"/>
  <c r="V1656" i="5"/>
  <c r="V1664" i="5"/>
  <c r="R1664" i="5" s="1"/>
  <c r="V1672" i="5"/>
  <c r="V1688" i="5"/>
  <c r="R1688" i="5" s="1"/>
  <c r="V1696" i="5"/>
  <c r="V1704" i="5"/>
  <c r="S1761" i="5"/>
  <c r="S1777" i="5"/>
  <c r="S1825" i="5"/>
  <c r="S1889" i="5"/>
  <c r="T1889" i="5"/>
  <c r="S1929" i="5"/>
  <c r="T1929" i="5"/>
  <c r="S1953" i="5"/>
  <c r="T1953" i="5"/>
  <c r="S2002" i="5"/>
  <c r="S2010" i="5"/>
  <c r="AB1672" i="5"/>
  <c r="AB1680" i="5"/>
  <c r="AB1696" i="5"/>
  <c r="AB1704" i="5"/>
  <c r="T2002" i="5"/>
  <c r="T2010" i="5"/>
  <c r="X1627" i="5"/>
  <c r="X1647" i="5"/>
  <c r="R1669" i="5"/>
  <c r="X1669" i="5"/>
  <c r="AB1717" i="5"/>
  <c r="S1717" i="5"/>
  <c r="AB1765" i="5"/>
  <c r="S1765" i="5"/>
  <c r="S1813" i="5"/>
  <c r="S1829" i="5"/>
  <c r="S1845" i="5"/>
  <c r="S1877" i="5"/>
  <c r="S1906" i="5"/>
  <c r="S1922" i="5"/>
  <c r="S1946" i="5"/>
  <c r="S1978" i="5"/>
  <c r="V2064" i="5"/>
  <c r="S2286" i="5"/>
  <c r="T2286" i="5"/>
  <c r="V1424" i="5"/>
  <c r="V1432" i="5"/>
  <c r="V1440" i="5"/>
  <c r="V1444" i="5"/>
  <c r="V1448" i="5"/>
  <c r="V1456" i="5"/>
  <c r="V1464" i="5"/>
  <c r="X1464" i="5"/>
  <c r="V1472" i="5"/>
  <c r="X1472" i="5"/>
  <c r="V1476" i="5"/>
  <c r="V1480" i="5"/>
  <c r="V1488" i="5"/>
  <c r="V1496" i="5"/>
  <c r="V1504" i="5"/>
  <c r="R1504" i="5" s="1"/>
  <c r="V1508" i="5"/>
  <c r="V1512" i="5"/>
  <c r="T1906" i="5"/>
  <c r="T1922" i="5"/>
  <c r="T1946" i="5"/>
  <c r="T1978" i="5"/>
  <c r="V1520" i="5"/>
  <c r="V1526" i="5"/>
  <c r="V1528" i="5"/>
  <c r="V1536" i="5"/>
  <c r="V1544" i="5"/>
  <c r="V1552" i="5"/>
  <c r="R1552" i="5" s="1"/>
  <c r="V1560" i="5"/>
  <c r="X1560" i="5"/>
  <c r="X1566" i="5"/>
  <c r="V1568" i="5"/>
  <c r="V1576" i="5"/>
  <c r="V1584" i="5"/>
  <c r="R1584" i="5"/>
  <c r="V1592" i="5"/>
  <c r="V1598" i="5"/>
  <c r="R1598" i="5" s="1"/>
  <c r="V1600" i="5"/>
  <c r="V1608" i="5"/>
  <c r="V1616" i="5"/>
  <c r="V1622" i="5"/>
  <c r="V1624" i="5"/>
  <c r="V1632" i="5"/>
  <c r="X1632" i="5"/>
  <c r="V1640" i="5"/>
  <c r="V1648" i="5"/>
  <c r="V1676" i="5"/>
  <c r="R1676" i="5" s="1"/>
  <c r="S1721" i="5"/>
  <c r="S1737" i="5"/>
  <c r="S1753" i="5"/>
  <c r="S1785" i="5"/>
  <c r="AB2255" i="5"/>
  <c r="S2255" i="5"/>
  <c r="S1455" i="5"/>
  <c r="S1463" i="5"/>
  <c r="S1471" i="5"/>
  <c r="S1479" i="5"/>
  <c r="S1487" i="5"/>
  <c r="S1495" i="5"/>
  <c r="S1503" i="5"/>
  <c r="S1511" i="5"/>
  <c r="R1555" i="5"/>
  <c r="R1595" i="5"/>
  <c r="T1717" i="5"/>
  <c r="T1765" i="5"/>
  <c r="T1813" i="5"/>
  <c r="T1829" i="5"/>
  <c r="T1845" i="5"/>
  <c r="T1877" i="5"/>
  <c r="T2255" i="5"/>
  <c r="S1706" i="5"/>
  <c r="S1722" i="5"/>
  <c r="S1734" i="5"/>
  <c r="S1742" i="5"/>
  <c r="S1750" i="5"/>
  <c r="S1754" i="5"/>
  <c r="S1778" i="5"/>
  <c r="S1794" i="5"/>
  <c r="S1802" i="5"/>
  <c r="S1806" i="5"/>
  <c r="S1818" i="5"/>
  <c r="S1842" i="5"/>
  <c r="S1846" i="5"/>
  <c r="S1858" i="5"/>
  <c r="S1866" i="5"/>
  <c r="S1870" i="5"/>
  <c r="S1900" i="5"/>
  <c r="S1916" i="5"/>
  <c r="S1940" i="5"/>
  <c r="S1964" i="5"/>
  <c r="AB1972" i="5"/>
  <c r="S1972" i="5"/>
  <c r="S1996" i="5"/>
  <c r="V2048" i="5"/>
  <c r="X2069" i="5"/>
  <c r="AB2263" i="5"/>
  <c r="S2263" i="5"/>
  <c r="T1655" i="5"/>
  <c r="T1661" i="5"/>
  <c r="T1671" i="5"/>
  <c r="T1677" i="5"/>
  <c r="T1679" i="5"/>
  <c r="T1685" i="5"/>
  <c r="T1687" i="5"/>
  <c r="T1693" i="5"/>
  <c r="T1697" i="5"/>
  <c r="T1703" i="5"/>
  <c r="T1706" i="5"/>
  <c r="T1710" i="5"/>
  <c r="T1722" i="5"/>
  <c r="T1734" i="5"/>
  <c r="T1742" i="5"/>
  <c r="T1750" i="5"/>
  <c r="T1754" i="5"/>
  <c r="T1778" i="5"/>
  <c r="T1794" i="5"/>
  <c r="T1802" i="5"/>
  <c r="T1806" i="5"/>
  <c r="T1818" i="5"/>
  <c r="T1842" i="5"/>
  <c r="T1846" i="5"/>
  <c r="X1848" i="5"/>
  <c r="T1858" i="5"/>
  <c r="T1866" i="5"/>
  <c r="T1870" i="5"/>
  <c r="X1888" i="5"/>
  <c r="T1900" i="5"/>
  <c r="T1916" i="5"/>
  <c r="R1925" i="5"/>
  <c r="T1940" i="5"/>
  <c r="T1964" i="5"/>
  <c r="T1972" i="5"/>
  <c r="T1996" i="5"/>
  <c r="AB2048" i="5"/>
  <c r="T2263" i="5"/>
  <c r="S190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R2072" i="5" s="1"/>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X2045" i="5"/>
  <c r="V2376" i="5"/>
  <c r="V2056" i="5"/>
  <c r="V2060" i="5"/>
  <c r="R2060" i="5" s="1"/>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X2181" i="5"/>
  <c r="R2181" i="5"/>
  <c r="AB2184" i="5"/>
  <c r="S2184" i="5"/>
  <c r="S2212" i="5"/>
  <c r="S2319" i="5"/>
  <c r="T2063" i="5"/>
  <c r="T2068" i="5"/>
  <c r="T2132" i="5"/>
  <c r="T2144" i="5"/>
  <c r="T2164" i="5"/>
  <c r="T2168" i="5"/>
  <c r="T2184" i="5"/>
  <c r="T2212" i="5"/>
  <c r="AB2069" i="5"/>
  <c r="S2069" i="5"/>
  <c r="AB2085" i="5"/>
  <c r="S2085" i="5"/>
  <c r="S2105" i="5"/>
  <c r="S2113" i="5"/>
  <c r="AB2125" i="5"/>
  <c r="S2125" i="5"/>
  <c r="S2137" i="5"/>
  <c r="S2145" i="5"/>
  <c r="AB2157" i="5"/>
  <c r="S2157" i="5"/>
  <c r="AB2165" i="5"/>
  <c r="S2165" i="5"/>
  <c r="S2225" i="5"/>
  <c r="S2233" i="5"/>
  <c r="AB2240" i="5"/>
  <c r="S2240" i="5"/>
  <c r="AB2264" i="5"/>
  <c r="S2264" i="5"/>
  <c r="S2333" i="5"/>
  <c r="S2337" i="5"/>
  <c r="AB2341" i="5"/>
  <c r="S2341" i="5"/>
  <c r="S2345" i="5"/>
  <c r="AB2349" i="5"/>
  <c r="S2349" i="5"/>
  <c r="S2353" i="5"/>
  <c r="T2069" i="5"/>
  <c r="T2085" i="5"/>
  <c r="T2093" i="5"/>
  <c r="T2101" i="5"/>
  <c r="T2105" i="5"/>
  <c r="T2113" i="5"/>
  <c r="T2121" i="5"/>
  <c r="T2125" i="5"/>
  <c r="T2137" i="5"/>
  <c r="T2145" i="5"/>
  <c r="T2157" i="5"/>
  <c r="T2165" i="5"/>
  <c r="T2225" i="5"/>
  <c r="T2233" i="5"/>
  <c r="T2281" i="5"/>
  <c r="T2333" i="5"/>
  <c r="T2337" i="5"/>
  <c r="T2345" i="5"/>
  <c r="T2353" i="5"/>
  <c r="S2226" i="5"/>
  <c r="S2234" i="5"/>
  <c r="V2304" i="5"/>
  <c r="V2312" i="5"/>
  <c r="V2320" i="5"/>
  <c r="V2328" i="5"/>
  <c r="V2336" i="5"/>
  <c r="V2352" i="5"/>
  <c r="R2352" i="5" s="1"/>
  <c r="V2368" i="5"/>
  <c r="V2384" i="5"/>
  <c r="T2461" i="5"/>
  <c r="S2461" i="5"/>
  <c r="AB2461" i="5"/>
  <c r="T2493" i="5"/>
  <c r="AB2493" i="5"/>
  <c r="X2088" i="5"/>
  <c r="AB2087"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T2119" i="5"/>
  <c r="T2151"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S2497" i="5"/>
  <c r="R2303"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V2421" i="5"/>
  <c r="V2429" i="5"/>
  <c r="V2437" i="5"/>
  <c r="R2391" i="5"/>
  <c r="AB2424" i="5"/>
  <c r="T2457" i="5"/>
  <c r="S2457" i="5"/>
  <c r="T2473" i="5"/>
  <c r="S2473" i="5"/>
  <c r="T2489" i="5"/>
  <c r="S2489" i="5"/>
  <c r="AB2453" i="5"/>
  <c r="AB2469" i="5"/>
  <c r="AB2485" i="5"/>
  <c r="S2389" i="5"/>
  <c r="S2393" i="5"/>
  <c r="S2397" i="5"/>
  <c r="S2401" i="5"/>
  <c r="S2405" i="5"/>
  <c r="S2409" i="5"/>
  <c r="F6" i="6"/>
  <c r="X2487" i="5"/>
  <c r="V2411" i="5"/>
  <c r="V2415" i="5"/>
  <c r="X2415" i="5"/>
  <c r="V2419" i="5"/>
  <c r="V2423" i="5"/>
  <c r="R2423" i="5" s="1"/>
  <c r="V2427" i="5"/>
  <c r="V2431" i="5"/>
  <c r="V2435" i="5"/>
  <c r="V2439" i="5"/>
  <c r="V2443" i="5"/>
  <c r="R2045" i="5"/>
  <c r="X2285" i="5"/>
  <c r="R2160" i="5"/>
  <c r="X853" i="5"/>
  <c r="X164" i="5"/>
  <c r="R164" i="5"/>
  <c r="X188" i="5"/>
  <c r="X156" i="5"/>
  <c r="X124" i="5"/>
  <c r="R124" i="5"/>
  <c r="X92" i="5"/>
  <c r="R92" i="5"/>
  <c r="X212" i="5"/>
  <c r="R52" i="5"/>
  <c r="X76" i="5"/>
  <c r="R76" i="5"/>
  <c r="X1076" i="5"/>
  <c r="X1044" i="5"/>
  <c r="X468" i="5"/>
  <c r="R428" i="5"/>
  <c r="X428" i="5"/>
  <c r="R412" i="5"/>
  <c r="X412" i="5"/>
  <c r="R332" i="5"/>
  <c r="X332" i="5"/>
  <c r="R292" i="5"/>
  <c r="X292" i="5"/>
  <c r="R260" i="5"/>
  <c r="X260" i="5"/>
  <c r="R524" i="5"/>
  <c r="X524" i="5"/>
  <c r="R500" i="5"/>
  <c r="X500" i="5"/>
  <c r="R388" i="5"/>
  <c r="X388" i="5"/>
  <c r="R932" i="5"/>
  <c r="X932" i="5"/>
  <c r="R1492" i="5"/>
  <c r="X1428" i="5"/>
  <c r="R452" i="5"/>
  <c r="X452" i="5"/>
  <c r="R444" i="5"/>
  <c r="X444" i="5"/>
  <c r="X372" i="5"/>
  <c r="X709" i="5"/>
  <c r="R62" i="5"/>
  <c r="S1524" i="5"/>
  <c r="T1594" i="5"/>
  <c r="R1334" i="5"/>
  <c r="AB1173" i="5"/>
  <c r="S1652" i="5"/>
  <c r="S1154" i="5"/>
  <c r="AB524" i="5"/>
  <c r="X779" i="5"/>
  <c r="T1576" i="5"/>
  <c r="S946" i="5"/>
  <c r="T1658" i="5"/>
  <c r="T610" i="5"/>
  <c r="S377" i="5"/>
  <c r="X501" i="5"/>
  <c r="R143" i="5"/>
  <c r="S1269" i="5"/>
  <c r="AB439" i="5"/>
  <c r="AB1511" i="5"/>
  <c r="S922" i="5"/>
  <c r="T605" i="5"/>
  <c r="AB1576" i="5"/>
  <c r="AB1444" i="5"/>
  <c r="S361" i="5"/>
  <c r="T1269" i="5"/>
  <c r="X2166" i="5"/>
  <c r="S798" i="5"/>
  <c r="T1530" i="5"/>
  <c r="T1482" i="5"/>
  <c r="S2478" i="5"/>
  <c r="T330" i="5"/>
  <c r="T570" i="5"/>
  <c r="S570" i="5"/>
  <c r="T692" i="5"/>
  <c r="S692" i="5"/>
  <c r="T1040" i="5"/>
  <c r="AB1052" i="5"/>
  <c r="X1334" i="5"/>
  <c r="S1430" i="5"/>
  <c r="T1430" i="5"/>
  <c r="T1582" i="5"/>
  <c r="S1582" i="5"/>
  <c r="T1640" i="5"/>
  <c r="AB1640" i="5"/>
  <c r="T1646" i="5"/>
  <c r="S1646" i="5"/>
  <c r="S1698" i="5"/>
  <c r="T1698" i="5"/>
  <c r="S2450" i="5"/>
  <c r="T2450" i="5"/>
  <c r="G6" i="6"/>
  <c r="AB95" i="5"/>
  <c r="T176" i="5"/>
  <c r="AB176" i="5"/>
  <c r="T182" i="5"/>
  <c r="AB182" i="5"/>
  <c r="S182" i="5"/>
  <c r="R205" i="5"/>
  <c r="T236" i="5"/>
  <c r="S236" i="5"/>
  <c r="AB236" i="5"/>
  <c r="S273" i="5"/>
  <c r="T297" i="5"/>
  <c r="X333" i="5"/>
  <c r="R333" i="5"/>
  <c r="T353" i="5"/>
  <c r="S353" i="5"/>
  <c r="T359" i="5"/>
  <c r="AB359" i="5"/>
  <c r="T365" i="5"/>
  <c r="S365" i="5"/>
  <c r="X381" i="5"/>
  <c r="S426" i="5"/>
  <c r="T426" i="5"/>
  <c r="X431" i="5"/>
  <c r="X443" i="5"/>
  <c r="S492" i="5"/>
  <c r="T492" i="5"/>
  <c r="AB492" i="5"/>
  <c r="S540" i="5"/>
  <c r="T552" i="5"/>
  <c r="S552" i="5"/>
  <c r="T558" i="5"/>
  <c r="S558" i="5"/>
  <c r="X563" i="5"/>
  <c r="R563" i="5"/>
  <c r="T593" i="5"/>
  <c r="S593" i="5"/>
  <c r="T648" i="5"/>
  <c r="X663" i="5"/>
  <c r="R663" i="5"/>
  <c r="R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S1428" i="5"/>
  <c r="T1428" i="5"/>
  <c r="AB1428" i="5"/>
  <c r="S1466" i="5"/>
  <c r="T1494" i="5"/>
  <c r="S1494" i="5"/>
  <c r="T1568" i="5"/>
  <c r="S1568" i="5"/>
  <c r="AB1568" i="5"/>
  <c r="T1632" i="5"/>
  <c r="AB1632" i="5"/>
  <c r="S1632" i="5"/>
  <c r="T1672" i="5"/>
  <c r="S1672" i="5"/>
  <c r="T1678" i="5"/>
  <c r="AB1678" i="5"/>
  <c r="S1678" i="5"/>
  <c r="T1684" i="5"/>
  <c r="S1684" i="5"/>
  <c r="S1690" i="5"/>
  <c r="T1690" i="5"/>
  <c r="AB1751" i="5"/>
  <c r="R1759" i="5"/>
  <c r="X1759" i="5"/>
  <c r="S1791" i="5"/>
  <c r="T1823" i="5"/>
  <c r="AB1823" i="5"/>
  <c r="S1823" i="5"/>
  <c r="R1827" i="5"/>
  <c r="X1911" i="5"/>
  <c r="T2048" i="5"/>
  <c r="S2048" i="5"/>
  <c r="T2154" i="5"/>
  <c r="T2198" i="5"/>
  <c r="S2198" i="5"/>
  <c r="T2304" i="5"/>
  <c r="R2396" i="5"/>
  <c r="S2417" i="5"/>
  <c r="T2417" i="5"/>
  <c r="S2470" i="5"/>
  <c r="T2476" i="5"/>
  <c r="AB55" i="5"/>
  <c r="AB61" i="5"/>
  <c r="AB72" i="5"/>
  <c r="AB78" i="5"/>
  <c r="AB84" i="5"/>
  <c r="S119" i="5"/>
  <c r="AB119" i="5"/>
  <c r="S183" i="5"/>
  <c r="AB183" i="5"/>
  <c r="T183" i="5"/>
  <c r="T189" i="5"/>
  <c r="S189" i="5"/>
  <c r="AB189" i="5"/>
  <c r="T222" i="5"/>
  <c r="X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X2000" i="5"/>
  <c r="S2042" i="5"/>
  <c r="T2042" i="5"/>
  <c r="T2326" i="5"/>
  <c r="S2326" i="5"/>
  <c r="S2348" i="5"/>
  <c r="T2378" i="5"/>
  <c r="S2378" i="5"/>
  <c r="AB2397" i="5"/>
  <c r="T2397" i="5"/>
  <c r="S2425" i="5"/>
  <c r="T2425" i="5"/>
  <c r="S399" i="5"/>
  <c r="X205" i="5"/>
  <c r="S980" i="5"/>
  <c r="AB188" i="5"/>
  <c r="T242" i="5"/>
  <c r="AB365" i="5"/>
  <c r="AB1487" i="5"/>
  <c r="R236" i="5"/>
  <c r="AB552" i="5"/>
  <c r="S359" i="5"/>
  <c r="S297" i="5"/>
  <c r="T1103" i="5"/>
  <c r="S784"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AB324" i="5"/>
  <c r="R67" i="5"/>
  <c r="X195" i="5"/>
  <c r="X588" i="5"/>
  <c r="X613" i="5"/>
  <c r="X1116" i="5"/>
  <c r="X1139" i="5"/>
  <c r="X1403" i="5"/>
  <c r="R1782" i="5"/>
  <c r="X163" i="5"/>
  <c r="X87" i="5"/>
  <c r="X373" i="5"/>
  <c r="R319" i="5"/>
  <c r="R1419" i="5"/>
  <c r="R195" i="5"/>
  <c r="R1712" i="5"/>
  <c r="R2239" i="5"/>
  <c r="R2118" i="5"/>
  <c r="R2000" i="5"/>
  <c r="R1856" i="5"/>
  <c r="X877" i="5"/>
  <c r="X2239" i="5"/>
  <c r="X1747" i="5"/>
  <c r="R175" i="5"/>
  <c r="X175" i="5"/>
  <c r="T226" i="5"/>
  <c r="T230" i="5"/>
  <c r="S230" i="5"/>
  <c r="AB230" i="5"/>
  <c r="R253" i="5"/>
  <c r="X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V65" i="5"/>
  <c r="X65" i="5"/>
  <c r="AB65" i="5"/>
  <c r="V49" i="5"/>
  <c r="R49" i="5" s="1"/>
  <c r="AB49" i="5"/>
  <c r="V33" i="5"/>
  <c r="R33" i="5"/>
  <c r="AB278" i="5"/>
  <c r="AB31" i="5"/>
  <c r="AB48" i="5"/>
  <c r="AB54" i="5"/>
  <c r="X71" i="5"/>
  <c r="T71" i="5"/>
  <c r="T101" i="5"/>
  <c r="T112" i="5"/>
  <c r="AB112" i="5"/>
  <c r="S112" i="5"/>
  <c r="T118" i="5"/>
  <c r="S118" i="5"/>
  <c r="S124" i="5"/>
  <c r="AB124" i="5"/>
  <c r="AB431" i="5"/>
  <c r="X276" i="5"/>
  <c r="X1548" i="5"/>
  <c r="X1612" i="5"/>
  <c r="R1548" i="5"/>
  <c r="R1612" i="5"/>
  <c r="R1670" i="5"/>
  <c r="AB284" i="5"/>
  <c r="X1564" i="5"/>
  <c r="S278" i="5"/>
  <c r="T2446" i="5"/>
  <c r="AB2438" i="5"/>
  <c r="T671" i="5"/>
  <c r="R543" i="5"/>
  <c r="S751" i="5"/>
  <c r="AB709" i="5"/>
  <c r="S806" i="5"/>
  <c r="AB1600" i="5"/>
  <c r="S1388" i="5"/>
  <c r="T762" i="5"/>
  <c r="S2430" i="5"/>
  <c r="T735" i="5"/>
  <c r="AB751" i="5"/>
  <c r="S580" i="5"/>
  <c r="AB495" i="5"/>
  <c r="T404"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AB152" i="5"/>
  <c r="T398" i="5"/>
  <c r="S398" i="5"/>
  <c r="T508" i="5"/>
  <c r="S601" i="5"/>
  <c r="T641" i="5"/>
  <c r="AB656" i="5"/>
  <c r="T656" i="5"/>
  <c r="S672" i="5"/>
  <c r="T736" i="5"/>
  <c r="T954" i="5"/>
  <c r="S954" i="5"/>
  <c r="S960" i="5"/>
  <c r="T960" i="5"/>
  <c r="T1030" i="5"/>
  <c r="S1030" i="5"/>
  <c r="S1142" i="5"/>
  <c r="S144" i="5"/>
  <c r="S790" i="5"/>
  <c r="T664" i="5"/>
  <c r="S890" i="5"/>
  <c r="AB276" i="5"/>
  <c r="S854" i="5"/>
  <c r="T276" i="5"/>
  <c r="T376" i="5"/>
  <c r="S162" i="5"/>
  <c r="T633" i="5"/>
  <c r="T450"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AB697" i="5"/>
  <c r="AB289" i="5"/>
  <c r="V89" i="5"/>
  <c r="R89" i="5"/>
  <c r="V73" i="5"/>
  <c r="AB73" i="5"/>
  <c r="V57" i="5"/>
  <c r="AB57" i="5"/>
  <c r="V41" i="5"/>
  <c r="R41" i="5"/>
  <c r="V25" i="5"/>
  <c r="S989" i="5"/>
  <c r="T972" i="5"/>
  <c r="AB972" i="5"/>
  <c r="S972" i="5"/>
  <c r="T2370" i="5"/>
  <c r="S2370" i="5"/>
  <c r="R853" i="5"/>
  <c r="AB175" i="5"/>
  <c r="S1076" i="5"/>
  <c r="T125" i="5"/>
  <c r="S125" i="5"/>
  <c r="R223" i="5"/>
  <c r="T108" i="5"/>
  <c r="R2148" i="5"/>
  <c r="T2350" i="5"/>
  <c r="S2350" i="5"/>
  <c r="T961" i="5"/>
  <c r="S920" i="5"/>
  <c r="AB920" i="5"/>
  <c r="S2034" i="5"/>
  <c r="T2034" i="5"/>
  <c r="T2138" i="5"/>
  <c r="S2138" i="5"/>
  <c r="S961"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T136" i="5"/>
  <c r="AB264" i="5"/>
  <c r="AB64" i="5"/>
  <c r="S1136" i="5"/>
  <c r="T2206" i="5"/>
  <c r="AB2206" i="5"/>
  <c r="X2311" i="5"/>
  <c r="AB280" i="5"/>
  <c r="AB60" i="5"/>
  <c r="T119" i="5"/>
  <c r="S568" i="5"/>
  <c r="T666" i="5"/>
  <c r="S130" i="5"/>
  <c r="T270" i="5"/>
  <c r="S270" i="5"/>
  <c r="AB270" i="5"/>
  <c r="AB287" i="5"/>
  <c r="X303" i="5"/>
  <c r="T309" i="5"/>
  <c r="S309" i="5"/>
  <c r="AB309" i="5"/>
  <c r="T326" i="5"/>
  <c r="AB344" i="5"/>
  <c r="S344" i="5"/>
  <c r="T344" i="5"/>
  <c r="T373" i="5"/>
  <c r="AB373" i="5"/>
  <c r="T385" i="5"/>
  <c r="T391" i="5"/>
  <c r="AB391" i="5"/>
  <c r="S391" i="5"/>
  <c r="T409" i="5"/>
  <c r="S409" i="5"/>
  <c r="S441" i="5"/>
  <c r="S453" i="5"/>
  <c r="T477" i="5"/>
  <c r="S477" i="5"/>
  <c r="AB487" i="5"/>
  <c r="S506" i="5"/>
  <c r="T506" i="5"/>
  <c r="T511" i="5"/>
  <c r="AB511" i="5"/>
  <c r="S511" i="5"/>
  <c r="T518" i="5"/>
  <c r="S518" i="5"/>
  <c r="X523" i="5"/>
  <c r="S548" i="5"/>
  <c r="AB548" i="5"/>
  <c r="S559" i="5"/>
  <c r="AB559" i="5"/>
  <c r="X564" i="5"/>
  <c r="T569" i="5"/>
  <c r="S569" i="5"/>
  <c r="T583" i="5"/>
  <c r="AB583" i="5"/>
  <c r="AB589" i="5"/>
  <c r="T599" i="5"/>
  <c r="S599" i="5"/>
  <c r="AB599" i="5"/>
  <c r="S609" i="5"/>
  <c r="T609" i="5"/>
  <c r="T624" i="5"/>
  <c r="AB645" i="5"/>
  <c r="T645" i="5"/>
  <c r="S645" i="5"/>
  <c r="X660" i="5"/>
  <c r="T670" i="5"/>
  <c r="S670" i="5"/>
  <c r="T701" i="5"/>
  <c r="S701" i="5"/>
  <c r="T717" i="5"/>
  <c r="S728" i="5"/>
  <c r="T728" i="5"/>
  <c r="S733" i="5"/>
  <c r="AB733" i="5"/>
  <c r="T733" i="5"/>
  <c r="AB2389" i="5"/>
  <c r="T2389" i="5"/>
  <c r="S2413" i="5"/>
  <c r="T2413" i="5"/>
  <c r="T2434" i="5"/>
  <c r="S2434" i="5"/>
  <c r="S2441" i="5"/>
  <c r="T2441" i="5"/>
  <c r="T2448" i="5"/>
  <c r="S2462" i="5"/>
  <c r="T2462" i="5"/>
  <c r="T2490" i="5"/>
  <c r="S2490" i="5"/>
  <c r="R660" i="5"/>
  <c r="R564" i="5"/>
  <c r="AB30" i="5"/>
  <c r="AB36" i="5"/>
  <c r="AB70" i="5"/>
  <c r="T92" i="5"/>
  <c r="AB92" i="5"/>
  <c r="T98" i="5"/>
  <c r="S98" i="5"/>
  <c r="T120" i="5"/>
  <c r="AB198" i="5"/>
  <c r="S215" i="5"/>
  <c r="T215" i="5"/>
  <c r="R219" i="5"/>
  <c r="T224" i="5"/>
  <c r="AB224" i="5"/>
  <c r="S224" i="5"/>
  <c r="AB239" i="5"/>
  <c r="S1664" i="5"/>
  <c r="T1664" i="5"/>
  <c r="T1704" i="5"/>
  <c r="S1704" i="5"/>
  <c r="T1727" i="5"/>
  <c r="S1727" i="5"/>
  <c r="T2028" i="5"/>
  <c r="S2028" i="5"/>
  <c r="S2050" i="5"/>
  <c r="T2050" i="5"/>
  <c r="T2056" i="5"/>
  <c r="S2056" i="5"/>
  <c r="T2062" i="5"/>
  <c r="AB2062" i="5"/>
  <c r="T2074" i="5"/>
  <c r="T2094" i="5"/>
  <c r="AB2094" i="5"/>
  <c r="S2094" i="5"/>
  <c r="T2174" i="5"/>
  <c r="AB2174" i="5"/>
  <c r="X2270" i="5"/>
  <c r="S1164" i="5"/>
  <c r="T1164" i="5"/>
  <c r="AB1181" i="5"/>
  <c r="S1181" i="5"/>
  <c r="T1205" i="5"/>
  <c r="S1205" i="5"/>
  <c r="AB1205" i="5"/>
  <c r="X1240" i="5"/>
  <c r="X1310" i="5"/>
  <c r="R1310" i="5"/>
  <c r="S1420" i="5"/>
  <c r="T1420" i="5"/>
  <c r="S1438" i="5"/>
  <c r="T1470" i="5"/>
  <c r="S1470" i="5"/>
  <c r="T1506" i="5"/>
  <c r="AB1566" i="5"/>
  <c r="AB1572" i="5"/>
  <c r="T1578" i="5"/>
  <c r="S1578" i="5"/>
  <c r="AB976" i="5"/>
  <c r="T1034" i="5"/>
  <c r="S1034" i="5"/>
  <c r="AB1080" i="5"/>
  <c r="S1108" i="5"/>
  <c r="T1108" i="5"/>
  <c r="S738" i="5"/>
  <c r="T738" i="5"/>
  <c r="T759" i="5"/>
  <c r="AB759" i="5"/>
  <c r="R870" i="5"/>
  <c r="T882" i="5"/>
  <c r="S882" i="5"/>
  <c r="R1068" i="5"/>
  <c r="X972" i="5"/>
  <c r="R907" i="5"/>
  <c r="X907" i="5"/>
  <c r="R443" i="5"/>
  <c r="X823" i="5"/>
  <c r="X1256" i="5"/>
  <c r="X1779" i="5"/>
  <c r="R1783" i="5"/>
  <c r="X1783" i="5"/>
  <c r="V929" i="5"/>
  <c r="R1452" i="5"/>
  <c r="X1452" i="5"/>
  <c r="R972" i="5"/>
  <c r="X1068" i="5"/>
  <c r="X1516" i="5"/>
  <c r="X2008" i="5"/>
  <c r="R1984" i="5"/>
  <c r="X1176" i="5"/>
  <c r="X2111" i="5"/>
  <c r="R2008" i="5"/>
  <c r="R431" i="5"/>
  <c r="X1715" i="5"/>
  <c r="R1436" i="5"/>
  <c r="T225" i="5"/>
  <c r="S639" i="5"/>
  <c r="X1128" i="5"/>
  <c r="T294" i="5"/>
  <c r="T137" i="5"/>
  <c r="S528" i="5"/>
  <c r="S583" i="5"/>
  <c r="T348" i="5"/>
  <c r="S169" i="5"/>
  <c r="S886" i="5"/>
  <c r="T1002" i="5"/>
  <c r="R2407" i="5"/>
  <c r="X2407" i="5"/>
  <c r="X2391" i="5"/>
  <c r="X2359" i="5"/>
  <c r="X2327" i="5"/>
  <c r="X2303" i="5"/>
  <c r="AB44" i="5"/>
  <c r="T564" i="5"/>
  <c r="AB352" i="5"/>
  <c r="T362" i="5"/>
  <c r="AB544" i="5"/>
  <c r="T185" i="5"/>
  <c r="AB632" i="5"/>
  <c r="S534" i="5"/>
  <c r="AB244" i="5"/>
  <c r="S607" i="5"/>
  <c r="T544" i="5"/>
  <c r="S1088" i="5"/>
  <c r="T111" i="5"/>
  <c r="S818" i="5"/>
  <c r="T102" i="5"/>
  <c r="T352" i="5"/>
  <c r="AB118" i="5"/>
  <c r="T970" i="5"/>
  <c r="T688" i="5"/>
  <c r="S229" i="5"/>
  <c r="AB432" i="5"/>
  <c r="X980" i="5"/>
  <c r="S92" i="5"/>
  <c r="S504" i="5"/>
  <c r="T298" i="5"/>
  <c r="S202" i="5"/>
  <c r="T124" i="5"/>
  <c r="R1038" i="5"/>
  <c r="R468" i="5"/>
  <c r="T151" i="5"/>
  <c r="S194" i="5"/>
  <c r="T256" i="5"/>
  <c r="AB256" i="5"/>
  <c r="S106" i="5"/>
  <c r="S350" i="5"/>
  <c r="T458" i="5"/>
  <c r="S458" i="5"/>
  <c r="AB86" i="5"/>
  <c r="T296" i="5"/>
  <c r="T582" i="5"/>
  <c r="S250" i="5"/>
  <c r="S188" i="5"/>
  <c r="X1020" i="5"/>
  <c r="R516" i="5"/>
  <c r="T170" i="5"/>
  <c r="S170" i="5"/>
  <c r="T621" i="5"/>
  <c r="S621" i="5"/>
  <c r="S340" i="5"/>
  <c r="T100" i="5"/>
  <c r="T150" i="5"/>
  <c r="AB150" i="5"/>
  <c r="S316" i="5"/>
  <c r="T316" i="5"/>
  <c r="S105" i="5"/>
  <c r="S256" i="5"/>
  <c r="T590" i="5"/>
  <c r="T1538" i="5"/>
  <c r="X1229" i="5"/>
  <c r="AB471" i="5"/>
  <c r="T444" i="5"/>
  <c r="X600" i="5"/>
  <c r="X685" i="5"/>
  <c r="X749" i="5"/>
  <c r="R1044" i="5"/>
  <c r="X548" i="5"/>
  <c r="X952" i="5"/>
  <c r="R685" i="5"/>
  <c r="R749" i="5"/>
  <c r="T134" i="5"/>
  <c r="T490" i="5"/>
  <c r="S490" i="5"/>
  <c r="S470" i="5"/>
  <c r="T470" i="5"/>
  <c r="S210" i="5"/>
  <c r="S258" i="5"/>
  <c r="T258" i="5"/>
  <c r="S308" i="5"/>
  <c r="T308" i="5"/>
  <c r="S484" i="5"/>
  <c r="T484" i="5"/>
  <c r="AB484" i="5"/>
  <c r="S207" i="5"/>
  <c r="T207" i="5"/>
  <c r="S231" i="5"/>
  <c r="T231" i="5"/>
  <c r="T126" i="5"/>
  <c r="T198" i="5"/>
  <c r="T1006"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X966" i="5"/>
  <c r="R2119" i="5"/>
  <c r="X2102" i="5"/>
  <c r="X251" i="5"/>
  <c r="X644" i="5"/>
  <c r="X1132" i="5"/>
  <c r="X540" i="5"/>
  <c r="R723" i="5"/>
  <c r="R2486" i="5"/>
  <c r="R691" i="5"/>
  <c r="X2427" i="5"/>
  <c r="R140" i="5"/>
  <c r="R510" i="5"/>
  <c r="X2119" i="5"/>
  <c r="X638" i="5"/>
  <c r="X510" i="5"/>
  <c r="R2271" i="5"/>
  <c r="X680" i="5"/>
  <c r="R598" i="5"/>
  <c r="X1112" i="5"/>
  <c r="X598" i="5"/>
  <c r="R1046" i="5"/>
  <c r="X1552" i="5"/>
  <c r="R680" i="5"/>
  <c r="X55" i="5"/>
  <c r="X640" i="5"/>
  <c r="X772" i="5"/>
  <c r="R1286" i="5"/>
  <c r="R1572" i="5"/>
  <c r="X2406" i="5"/>
  <c r="X2208" i="5"/>
  <c r="R2432" i="5"/>
  <c r="R693" i="5"/>
  <c r="X284" i="5"/>
  <c r="X2054" i="5"/>
  <c r="R1331" i="5"/>
  <c r="X604" i="5"/>
  <c r="X2432" i="5"/>
  <c r="R1823" i="5"/>
  <c r="X1983" i="5"/>
  <c r="X316" i="5"/>
  <c r="R81" i="5"/>
  <c r="X1823" i="5"/>
  <c r="X364" i="5"/>
  <c r="X1286" i="5"/>
  <c r="X302" i="5"/>
  <c r="X99" i="5"/>
  <c r="X2379" i="5"/>
  <c r="X2479" i="5"/>
  <c r="R2379" i="5"/>
  <c r="X2392" i="5"/>
  <c r="R1477" i="5"/>
  <c r="R1967" i="5"/>
  <c r="R416" i="5"/>
  <c r="X2062" i="5"/>
  <c r="R895" i="5"/>
  <c r="X693" i="5"/>
  <c r="R316" i="5"/>
  <c r="X1213" i="5"/>
  <c r="X2486" i="5"/>
  <c r="X2152" i="5"/>
  <c r="R1983" i="5"/>
  <c r="X2196" i="5"/>
  <c r="X1896" i="5"/>
  <c r="X2333" i="5"/>
  <c r="R2208" i="5"/>
  <c r="R1720" i="5"/>
  <c r="R792" i="5"/>
  <c r="X140" i="5"/>
  <c r="R1989" i="5"/>
  <c r="X472" i="5"/>
  <c r="R245" i="5"/>
  <c r="X437" i="5"/>
  <c r="R653" i="5"/>
  <c r="R1428" i="5"/>
  <c r="R2316" i="5"/>
  <c r="X2366" i="5"/>
  <c r="X919" i="5"/>
  <c r="X1031" i="5"/>
  <c r="X1660" i="5"/>
  <c r="X895" i="5"/>
  <c r="X2046" i="5"/>
  <c r="R271" i="5"/>
  <c r="X246" i="5"/>
  <c r="R448" i="5"/>
  <c r="R255" i="5"/>
  <c r="X504" i="5"/>
  <c r="X1590" i="5"/>
  <c r="R1590" i="5"/>
  <c r="X1476" i="5"/>
  <c r="R1660" i="5"/>
  <c r="R2413" i="5"/>
  <c r="X310" i="5"/>
  <c r="X495" i="5"/>
  <c r="X622" i="5"/>
  <c r="X2072" i="5"/>
  <c r="R1184" i="5"/>
  <c r="R992" i="5"/>
  <c r="X2413" i="5"/>
  <c r="R2419" i="5"/>
  <c r="X959" i="5"/>
  <c r="X1063" i="5"/>
  <c r="R534" i="5"/>
  <c r="X1606" i="5"/>
  <c r="R1918" i="5"/>
  <c r="X2255" i="5"/>
  <c r="R1063" i="5"/>
  <c r="X715" i="5"/>
  <c r="R1895" i="5"/>
  <c r="R1251" i="5"/>
  <c r="X568" i="5"/>
  <c r="R959" i="5"/>
  <c r="R775" i="5"/>
  <c r="R1328" i="5"/>
  <c r="R1352" i="5"/>
  <c r="R1651" i="5"/>
  <c r="X1219" i="5"/>
  <c r="X1328" i="5"/>
  <c r="R1219" i="5"/>
  <c r="R1432" i="5"/>
  <c r="X1447" i="5"/>
  <c r="X2151" i="5"/>
  <c r="R104" i="5"/>
  <c r="X168" i="5"/>
  <c r="X1840" i="5"/>
  <c r="X2016" i="5"/>
  <c r="X190" i="5"/>
  <c r="R376" i="5"/>
  <c r="R2016" i="5"/>
  <c r="X126" i="5"/>
  <c r="X2206" i="5"/>
  <c r="R967" i="5"/>
  <c r="X982" i="5"/>
  <c r="R2171" i="5"/>
  <c r="T159" i="5"/>
  <c r="T216" i="5"/>
  <c r="AB982" i="5"/>
  <c r="S252" i="5"/>
  <c r="S554" i="5"/>
  <c r="AB333" i="5"/>
  <c r="R1179" i="5"/>
  <c r="S440" i="5"/>
  <c r="S133" i="5"/>
  <c r="X1935" i="5"/>
  <c r="S392" i="5"/>
  <c r="X623" i="5"/>
  <c r="T480" i="5"/>
  <c r="T786" i="5"/>
  <c r="T1277" i="5"/>
  <c r="T969" i="5"/>
  <c r="T279" i="5"/>
  <c r="S1201" i="5"/>
  <c r="S950" i="5"/>
  <c r="S618" i="5"/>
  <c r="S473" i="5"/>
  <c r="AB1230" i="5"/>
  <c r="S729" i="5"/>
  <c r="X488" i="5"/>
  <c r="T982" i="5"/>
  <c r="S120" i="5"/>
  <c r="S712" i="5"/>
  <c r="T554" i="5"/>
  <c r="X446" i="5"/>
  <c r="T333" i="5"/>
  <c r="T434" i="5"/>
  <c r="AB600" i="5"/>
  <c r="S286" i="5"/>
  <c r="S101" i="5"/>
  <c r="S1126" i="5"/>
  <c r="S660" i="5"/>
  <c r="AB413" i="5"/>
  <c r="T1201" i="5"/>
  <c r="T950" i="5"/>
  <c r="T473" i="5"/>
  <c r="S1223" i="5"/>
  <c r="T937" i="5"/>
  <c r="S1194" i="5"/>
  <c r="T812" i="5"/>
  <c r="AB1151" i="5"/>
  <c r="S1146" i="5"/>
  <c r="T318" i="5"/>
  <c r="S318" i="5"/>
  <c r="T95" i="5"/>
  <c r="T712" i="5"/>
  <c r="S326" i="5"/>
  <c r="S152" i="5"/>
  <c r="T286" i="5"/>
  <c r="S800" i="5"/>
  <c r="AB460" i="5"/>
  <c r="R1879" i="5"/>
  <c r="AB1237" i="5"/>
  <c r="S847" i="5"/>
  <c r="AB540" i="5"/>
  <c r="S665" i="5"/>
  <c r="T1216" i="5"/>
  <c r="S1336" i="5"/>
  <c r="T772" i="5"/>
  <c r="T210" i="5"/>
  <c r="R2032" i="5"/>
  <c r="S1265" i="5"/>
  <c r="T589" i="5"/>
  <c r="AB453" i="5"/>
  <c r="T1136" i="5"/>
  <c r="AB665" i="5"/>
  <c r="T502" i="5"/>
  <c r="AB232" i="5"/>
  <c r="AB735" i="5"/>
  <c r="R2023" i="5"/>
  <c r="S221" i="5"/>
  <c r="T1033" i="5"/>
  <c r="S654" i="5"/>
  <c r="S406" i="5"/>
  <c r="X1312" i="5"/>
  <c r="AB399" i="5"/>
  <c r="T273" i="5"/>
  <c r="T1052" i="5"/>
  <c r="AB988" i="5"/>
  <c r="X1879" i="5"/>
  <c r="AB630" i="5"/>
  <c r="S165" i="5"/>
  <c r="R446" i="5"/>
  <c r="S293" i="5"/>
  <c r="R859" i="5"/>
  <c r="T600" i="5"/>
  <c r="T232" i="5"/>
  <c r="AB221" i="5"/>
  <c r="X2023" i="5"/>
  <c r="T654" i="5"/>
  <c r="T406" i="5"/>
  <c r="AB772" i="5"/>
  <c r="S853" i="5"/>
  <c r="X552" i="5"/>
  <c r="AB252" i="5"/>
  <c r="S114" i="5"/>
  <c r="S460" i="5"/>
  <c r="T392" i="5"/>
  <c r="S184" i="5"/>
  <c r="AB480" i="5"/>
  <c r="AB1277" i="5"/>
  <c r="T1244" i="5"/>
  <c r="S1180" i="5"/>
  <c r="S833" i="5"/>
  <c r="S898" i="5"/>
  <c r="T612" i="5"/>
  <c r="AB1046" i="5"/>
  <c r="S216" i="5"/>
  <c r="S159" i="5"/>
  <c r="T706" i="5"/>
  <c r="S494" i="5"/>
  <c r="AB184" i="5"/>
  <c r="S786" i="5"/>
  <c r="AB279" i="5"/>
  <c r="S988" i="5"/>
  <c r="T428" i="5"/>
  <c r="S1230" i="5"/>
  <c r="AB910" i="5"/>
  <c r="S527" i="5"/>
  <c r="S1173" i="5"/>
  <c r="G16" i="6"/>
  <c r="H16" i="6" s="1"/>
  <c r="F40" i="6"/>
  <c r="G17" i="6"/>
  <c r="H17" i="6" s="1"/>
  <c r="D17" i="6"/>
  <c r="S292" i="5"/>
  <c r="AB292" i="5"/>
  <c r="S354" i="5"/>
  <c r="T354" i="5"/>
  <c r="R427" i="5"/>
  <c r="AB629" i="5"/>
  <c r="S629" i="5"/>
  <c r="S746" i="5"/>
  <c r="T746" i="5"/>
  <c r="AB942" i="5"/>
  <c r="T942" i="5"/>
  <c r="S942" i="5"/>
  <c r="S1032" i="5"/>
  <c r="T1032" i="5"/>
  <c r="AB1032" i="5"/>
  <c r="S1257" i="5"/>
  <c r="T1329" i="5"/>
  <c r="S1329" i="5"/>
  <c r="S1352" i="5"/>
  <c r="AB1352" i="5"/>
  <c r="X1379" i="5"/>
  <c r="AB1400" i="5"/>
  <c r="T1400" i="5"/>
  <c r="S1400" i="5"/>
  <c r="T1405" i="5"/>
  <c r="AB1405" i="5"/>
  <c r="T1422" i="5"/>
  <c r="AB1422" i="5"/>
  <c r="S1422" i="5"/>
  <c r="S1450" i="5"/>
  <c r="T1450" i="5"/>
  <c r="T1457" i="5"/>
  <c r="S1480" i="5"/>
  <c r="T1480" i="5"/>
  <c r="AB1480" i="5"/>
  <c r="S1488" i="5"/>
  <c r="T1488" i="5"/>
  <c r="AB1488" i="5"/>
  <c r="S1504" i="5"/>
  <c r="T1504" i="5"/>
  <c r="S1532" i="5"/>
  <c r="T1532" i="5"/>
  <c r="T1545" i="5"/>
  <c r="S1545" i="5"/>
  <c r="X1551" i="5"/>
  <c r="R1551" i="5"/>
  <c r="T1558" i="5"/>
  <c r="AB1558" i="5"/>
  <c r="T1564" i="5"/>
  <c r="AB1564" i="5"/>
  <c r="S1564" i="5"/>
  <c r="S1577" i="5"/>
  <c r="T1577" i="5"/>
  <c r="R1583" i="5"/>
  <c r="X1583" i="5"/>
  <c r="T1609" i="5"/>
  <c r="S1609" i="5"/>
  <c r="T1628" i="5"/>
  <c r="AB1628" i="5"/>
  <c r="S1628" i="5"/>
  <c r="S1641" i="5"/>
  <c r="T1641" i="5"/>
  <c r="T1673" i="5"/>
  <c r="S1686" i="5"/>
  <c r="AB1686" i="5"/>
  <c r="T1686" i="5"/>
  <c r="S1692" i="5"/>
  <c r="T1692" i="5"/>
  <c r="T1705" i="5"/>
  <c r="S1705" i="5"/>
  <c r="AB1712" i="5"/>
  <c r="T1712" i="5"/>
  <c r="AB1718" i="5"/>
  <c r="S1718" i="5"/>
  <c r="T1718" i="5"/>
  <c r="R1727" i="5"/>
  <c r="S1733" i="5"/>
  <c r="AB1733" i="5"/>
  <c r="T1738" i="5"/>
  <c r="S1738" i="5"/>
  <c r="AB1749" i="5"/>
  <c r="T1749" i="5"/>
  <c r="T1766" i="5"/>
  <c r="S1766" i="5"/>
  <c r="S1784" i="5"/>
  <c r="T1784" i="5"/>
  <c r="T1801" i="5"/>
  <c r="S1801" i="5"/>
  <c r="AB1814" i="5"/>
  <c r="S1814" i="5"/>
  <c r="T1814" i="5"/>
  <c r="X1819" i="5"/>
  <c r="X1824" i="5"/>
  <c r="AB1830" i="5"/>
  <c r="T1830" i="5"/>
  <c r="S1830" i="5"/>
  <c r="S1847" i="5"/>
  <c r="AB1847" i="5"/>
  <c r="T1854" i="5"/>
  <c r="AB1854" i="5"/>
  <c r="T1865" i="5"/>
  <c r="S1865" i="5"/>
  <c r="T1876" i="5"/>
  <c r="S1876" i="5"/>
  <c r="T1890" i="5"/>
  <c r="AB1896" i="5"/>
  <c r="S1896" i="5"/>
  <c r="T1896" i="5"/>
  <c r="T1901" i="5"/>
  <c r="AB1901" i="5"/>
  <c r="T1918" i="5"/>
  <c r="S1918" i="5"/>
  <c r="T1930" i="5"/>
  <c r="T1943" i="5"/>
  <c r="AB1943" i="5"/>
  <c r="S1943" i="5"/>
  <c r="AB1960" i="5"/>
  <c r="T1960" i="5"/>
  <c r="S1960" i="5"/>
  <c r="T1967" i="5"/>
  <c r="AB1967" i="5"/>
  <c r="S1967" i="5"/>
  <c r="S1974" i="5"/>
  <c r="T1974" i="5"/>
  <c r="T1985" i="5"/>
  <c r="T1992" i="5"/>
  <c r="AB1992" i="5"/>
  <c r="S1992" i="5"/>
  <c r="AB1998" i="5"/>
  <c r="S1998" i="5"/>
  <c r="T1998" i="5"/>
  <c r="R2011" i="5"/>
  <c r="T2018" i="5"/>
  <c r="S2018" i="5"/>
  <c r="T2023" i="5"/>
  <c r="AB2023" i="5"/>
  <c r="T2076" i="5"/>
  <c r="S2076" i="5"/>
  <c r="R2087" i="5"/>
  <c r="AB2095" i="5"/>
  <c r="S2095" i="5"/>
  <c r="T2095" i="5"/>
  <c r="AB2101" i="5"/>
  <c r="S2101" i="5"/>
  <c r="T196" i="5"/>
  <c r="AB196" i="5"/>
  <c r="X215" i="5"/>
  <c r="X459" i="5"/>
  <c r="S501" i="5"/>
  <c r="T501" i="5"/>
  <c r="T878" i="5"/>
  <c r="S878" i="5"/>
  <c r="T1193" i="5"/>
  <c r="S1193" i="5"/>
  <c r="S1306" i="5"/>
  <c r="X1384" i="5"/>
  <c r="T2029" i="5"/>
  <c r="S2029" i="5"/>
  <c r="S546" i="5"/>
  <c r="S304" i="5"/>
  <c r="R1743" i="5"/>
  <c r="T1512" i="5"/>
  <c r="AB190" i="5"/>
  <c r="AB1784" i="5"/>
  <c r="AB1918" i="5"/>
  <c r="AB1766" i="5"/>
  <c r="T285" i="5"/>
  <c r="S285" i="5"/>
  <c r="S594" i="5"/>
  <c r="T594" i="5"/>
  <c r="T617" i="5"/>
  <c r="X664" i="5"/>
  <c r="X1615" i="5"/>
  <c r="R339" i="5"/>
  <c r="X791" i="5"/>
  <c r="X915" i="5"/>
  <c r="T629" i="5"/>
  <c r="T1444" i="5"/>
  <c r="AB1974" i="5"/>
  <c r="S1790" i="5"/>
  <c r="X1190" i="5"/>
  <c r="AB1526" i="5"/>
  <c r="S266" i="5"/>
  <c r="T132" i="5"/>
  <c r="T588" i="5"/>
  <c r="R1883" i="5"/>
  <c r="S1140" i="5"/>
  <c r="T292" i="5"/>
  <c r="T1847" i="5"/>
  <c r="AB1790" i="5"/>
  <c r="T1733" i="5"/>
  <c r="X1679" i="5"/>
  <c r="S1985" i="5"/>
  <c r="S1312" i="5"/>
  <c r="X904" i="5"/>
  <c r="R150" i="5"/>
  <c r="R64" i="5"/>
  <c r="R862" i="5"/>
  <c r="R119" i="5"/>
  <c r="S226" i="5"/>
  <c r="X339" i="5"/>
  <c r="S1622" i="5"/>
  <c r="T1622" i="5"/>
  <c r="AB1622" i="5"/>
  <c r="S164" i="5"/>
  <c r="T332" i="5"/>
  <c r="T1229" i="5"/>
  <c r="AB1436" i="5"/>
  <c r="X1760" i="5"/>
  <c r="S2004" i="5"/>
  <c r="R1519" i="5"/>
  <c r="T1172" i="5"/>
  <c r="AB1318" i="5"/>
  <c r="AB158" i="5"/>
  <c r="S158" i="5"/>
  <c r="X391" i="5"/>
  <c r="R791" i="5"/>
  <c r="AB1229" i="5"/>
  <c r="T1436" i="5"/>
  <c r="AB164" i="5"/>
  <c r="R2435" i="5"/>
  <c r="S1948" i="5"/>
  <c r="S1341" i="5"/>
  <c r="T94" i="5"/>
  <c r="T1341" i="5"/>
  <c r="S717" i="5"/>
  <c r="AB1000" i="5"/>
  <c r="X1088" i="5"/>
  <c r="AB1504" i="5"/>
  <c r="S1558" i="5"/>
  <c r="S2023" i="5"/>
  <c r="S1673" i="5"/>
  <c r="S1854" i="5"/>
  <c r="S1890" i="5"/>
  <c r="X910" i="5"/>
  <c r="S166" i="5"/>
  <c r="S695" i="5"/>
  <c r="R206" i="5"/>
  <c r="X2015" i="5"/>
  <c r="R166" i="5"/>
  <c r="R2015" i="5"/>
  <c r="R55" i="5"/>
  <c r="R350" i="5"/>
  <c r="T400" i="5"/>
  <c r="S222" i="5"/>
  <c r="X864" i="5"/>
  <c r="X856" i="5"/>
  <c r="R864" i="5"/>
  <c r="AB367" i="5"/>
  <c r="R455" i="5"/>
  <c r="X515" i="5"/>
  <c r="X691" i="5"/>
  <c r="X887" i="5"/>
  <c r="R887" i="5"/>
  <c r="X351" i="5"/>
  <c r="T177" i="5"/>
  <c r="S177" i="5"/>
  <c r="AB360" i="5"/>
  <c r="S360" i="5"/>
  <c r="X371" i="5"/>
  <c r="AB412" i="5"/>
  <c r="S412" i="5"/>
  <c r="AB420" i="5"/>
  <c r="T420" i="5"/>
  <c r="T452" i="5"/>
  <c r="S452" i="5"/>
  <c r="S493" i="5"/>
  <c r="AB493" i="5"/>
  <c r="T553" i="5"/>
  <c r="S553" i="5"/>
  <c r="S640" i="5"/>
  <c r="AB640" i="5"/>
  <c r="S688" i="5"/>
  <c r="AB688" i="5"/>
  <c r="T705" i="5"/>
  <c r="AB705" i="5"/>
  <c r="T785" i="5"/>
  <c r="S785" i="5"/>
  <c r="S805" i="5"/>
  <c r="T805" i="5"/>
  <c r="X838" i="5"/>
  <c r="T872" i="5"/>
  <c r="AB872" i="5"/>
  <c r="S884" i="5"/>
  <c r="T884" i="5"/>
  <c r="T897" i="5"/>
  <c r="S897" i="5"/>
  <c r="R915" i="5"/>
  <c r="T968" i="5"/>
  <c r="AB968" i="5"/>
  <c r="S975" i="5"/>
  <c r="T975" i="5"/>
  <c r="R987" i="5"/>
  <c r="T1013" i="5"/>
  <c r="S1013" i="5"/>
  <c r="X1019" i="5"/>
  <c r="S1039" i="5"/>
  <c r="T1039" i="5"/>
  <c r="R1104" i="5"/>
  <c r="S1110" i="5"/>
  <c r="T1110" i="5"/>
  <c r="T1120" i="5"/>
  <c r="AB1120" i="5"/>
  <c r="X1135" i="5"/>
  <c r="R1135" i="5"/>
  <c r="S1145" i="5"/>
  <c r="AB1166" i="5"/>
  <c r="S1166" i="5"/>
  <c r="S1186" i="5"/>
  <c r="AB1208" i="5"/>
  <c r="S1208" i="5"/>
  <c r="AB1215" i="5"/>
  <c r="T1215" i="5"/>
  <c r="AB1222" i="5"/>
  <c r="T1222" i="5"/>
  <c r="S1250" i="5"/>
  <c r="S1288" i="5"/>
  <c r="T1288" i="5"/>
  <c r="AB1288" i="5"/>
  <c r="X496" i="5"/>
  <c r="X376" i="5"/>
  <c r="X312" i="5"/>
  <c r="X248" i="5"/>
  <c r="X1387" i="5"/>
  <c r="AB1039" i="5"/>
  <c r="R382" i="5"/>
  <c r="R519" i="5"/>
  <c r="R459" i="5"/>
  <c r="T158" i="5"/>
  <c r="S405" i="5"/>
  <c r="X151" i="5"/>
  <c r="S486" i="5"/>
  <c r="T1166" i="5"/>
  <c r="AB565" i="5"/>
  <c r="X267" i="5"/>
  <c r="S94" i="5"/>
  <c r="R439" i="5"/>
  <c r="S981" i="5"/>
  <c r="T486" i="5"/>
  <c r="T711" i="5"/>
  <c r="T479" i="5"/>
  <c r="S126" i="5"/>
  <c r="R1072" i="5"/>
  <c r="X319" i="5"/>
  <c r="S196" i="5"/>
  <c r="S272" i="5"/>
  <c r="AB472" i="5"/>
  <c r="AB501" i="5"/>
  <c r="R440" i="5"/>
  <c r="T412" i="5"/>
  <c r="AB285" i="5"/>
  <c r="S872" i="5"/>
  <c r="S711" i="5"/>
  <c r="S623" i="5"/>
  <c r="AB588" i="5"/>
  <c r="AB479" i="5"/>
  <c r="S1058" i="5"/>
  <c r="R267" i="5"/>
  <c r="X1083" i="5"/>
  <c r="AB975" i="5"/>
  <c r="X208" i="5"/>
  <c r="X80" i="5"/>
  <c r="R2039" i="5"/>
  <c r="AB272" i="5"/>
  <c r="S472" i="5"/>
  <c r="S244" i="5"/>
  <c r="R183" i="5"/>
  <c r="X183" i="5"/>
  <c r="S866" i="5"/>
  <c r="T623" i="5"/>
  <c r="T1058" i="5"/>
  <c r="S676" i="5"/>
  <c r="R496" i="5"/>
  <c r="X795" i="5"/>
  <c r="AB1110" i="5"/>
  <c r="R1051" i="5"/>
  <c r="T866" i="5"/>
  <c r="R351" i="5"/>
  <c r="R1291" i="5"/>
  <c r="AB1359" i="5"/>
  <c r="S1370" i="5"/>
  <c r="R126" i="5"/>
  <c r="X44" i="5"/>
  <c r="X1923" i="5"/>
  <c r="S1930" i="5"/>
  <c r="S1749" i="5"/>
  <c r="X1519" i="5"/>
  <c r="S1841" i="5"/>
  <c r="S1375" i="5"/>
  <c r="S700" i="5"/>
  <c r="X806" i="5"/>
  <c r="X150" i="5"/>
  <c r="R1679" i="5"/>
  <c r="T1318" i="5"/>
  <c r="X723" i="5"/>
  <c r="R755" i="5"/>
  <c r="S525" i="5"/>
  <c r="R2056" i="5"/>
  <c r="X1223" i="5"/>
  <c r="R1287" i="5"/>
  <c r="X454" i="5"/>
  <c r="R728" i="5"/>
  <c r="R1536" i="5"/>
  <c r="X291" i="5"/>
  <c r="X643" i="5"/>
  <c r="X2423" i="5"/>
  <c r="R1600" i="5"/>
  <c r="R2071" i="5"/>
  <c r="X1432" i="5"/>
  <c r="R648" i="5"/>
  <c r="X751" i="5"/>
  <c r="X608" i="5"/>
  <c r="X1255" i="5"/>
  <c r="R403" i="5"/>
  <c r="X687" i="5"/>
  <c r="X719" i="5"/>
  <c r="R608" i="5"/>
  <c r="T161" i="5"/>
  <c r="S206" i="5"/>
  <c r="AB206" i="5"/>
  <c r="S228" i="5"/>
  <c r="T228" i="5"/>
  <c r="S321" i="5"/>
  <c r="T321" i="5"/>
  <c r="AB350" i="5"/>
  <c r="T350" i="5"/>
  <c r="X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T1042" i="5"/>
  <c r="S1042" i="5"/>
  <c r="T1297" i="5"/>
  <c r="S1297" i="5"/>
  <c r="AB1297" i="5"/>
  <c r="AB1408" i="5"/>
  <c r="S1408" i="5"/>
  <c r="T1408" i="5"/>
  <c r="S1425" i="5"/>
  <c r="S1454" i="5"/>
  <c r="AB1454" i="5"/>
  <c r="T1454" i="5"/>
  <c r="S1484" i="5"/>
  <c r="T1484" i="5"/>
  <c r="T1580" i="5"/>
  <c r="S1580" i="5"/>
  <c r="AB1580" i="5"/>
  <c r="X1735" i="5"/>
  <c r="X1843" i="5"/>
  <c r="R1843" i="5"/>
  <c r="X2352" i="5"/>
  <c r="R2159" i="5"/>
  <c r="T97" i="5"/>
  <c r="S97" i="5"/>
  <c r="S116" i="5"/>
  <c r="T116" i="5"/>
  <c r="X135" i="5"/>
  <c r="R135" i="5"/>
  <c r="X199" i="5"/>
  <c r="R199" i="5"/>
  <c r="T212" i="5"/>
  <c r="AB212" i="5"/>
  <c r="S212" i="5"/>
  <c r="X307" i="5"/>
  <c r="R307" i="5"/>
  <c r="T336" i="5"/>
  <c r="AB336" i="5"/>
  <c r="T389" i="5"/>
  <c r="S389" i="5"/>
  <c r="S416" i="5"/>
  <c r="AB416" i="5"/>
  <c r="T543" i="5"/>
  <c r="AB543" i="5"/>
  <c r="X1320" i="5"/>
  <c r="S1447" i="5"/>
  <c r="T1447" i="5"/>
  <c r="AB1447" i="5"/>
  <c r="S1476" i="5"/>
  <c r="T1476" i="5"/>
  <c r="AB1476" i="5"/>
  <c r="T1542" i="5"/>
  <c r="S1542" i="5"/>
  <c r="S1574" i="5"/>
  <c r="T1574" i="5"/>
  <c r="AB1574" i="5"/>
  <c r="AB1638" i="5"/>
  <c r="S1638" i="5"/>
  <c r="T1638" i="5"/>
  <c r="AB1542" i="5"/>
  <c r="S620" i="5"/>
  <c r="R83" i="5"/>
  <c r="X83" i="5"/>
  <c r="T180" i="5"/>
  <c r="S180" i="5"/>
  <c r="X247" i="5"/>
  <c r="S288" i="5"/>
  <c r="AB288" i="5"/>
  <c r="T288" i="5"/>
  <c r="T357" i="5"/>
  <c r="S357" i="5"/>
  <c r="AB382" i="5"/>
  <c r="T382" i="5"/>
  <c r="S382" i="5"/>
  <c r="S408" i="5"/>
  <c r="AB408" i="5"/>
  <c r="S436" i="5"/>
  <c r="T436" i="5"/>
  <c r="T456" i="5"/>
  <c r="S456" i="5"/>
  <c r="AB456" i="5"/>
  <c r="T476" i="5"/>
  <c r="S476" i="5"/>
  <c r="AB476" i="5"/>
  <c r="R503" i="5"/>
  <c r="S650" i="5"/>
  <c r="T650" i="5"/>
  <c r="T708" i="5"/>
  <c r="S708" i="5"/>
  <c r="AB743" i="5"/>
  <c r="S743" i="5"/>
  <c r="S1080" i="5"/>
  <c r="T1080" i="5"/>
  <c r="X1096" i="5"/>
  <c r="X1168" i="5"/>
  <c r="S1197" i="5"/>
  <c r="AB1197" i="5"/>
  <c r="T1197" i="5"/>
  <c r="AB1468" i="5"/>
  <c r="S1468" i="5"/>
  <c r="T1468" i="5"/>
  <c r="S1516" i="5"/>
  <c r="T1516" i="5"/>
  <c r="AB1516" i="5"/>
  <c r="T1644" i="5"/>
  <c r="AB1644" i="5"/>
  <c r="S1644" i="5"/>
  <c r="R2471" i="5"/>
  <c r="X2471" i="5"/>
  <c r="R2275" i="5"/>
  <c r="X2275" i="5"/>
  <c r="AB142" i="5"/>
  <c r="S142" i="5"/>
  <c r="T193" i="5"/>
  <c r="T241" i="5"/>
  <c r="S241" i="5"/>
  <c r="X295" i="5"/>
  <c r="R295" i="5"/>
  <c r="T314" i="5"/>
  <c r="S314" i="5"/>
  <c r="S369" i="5"/>
  <c r="T369" i="5"/>
  <c r="AB369" i="5"/>
  <c r="AB424" i="5"/>
  <c r="T424" i="5"/>
  <c r="S424" i="5"/>
  <c r="S517" i="5"/>
  <c r="AB517" i="5"/>
  <c r="R567" i="5"/>
  <c r="X567" i="5"/>
  <c r="AB679" i="5"/>
  <c r="S679" i="5"/>
  <c r="T679" i="5"/>
  <c r="S749" i="5"/>
  <c r="AB749" i="5"/>
  <c r="T749" i="5"/>
  <c r="AB782" i="5"/>
  <c r="T782" i="5"/>
  <c r="S782" i="5"/>
  <c r="T808" i="5"/>
  <c r="AB808" i="5"/>
  <c r="S808" i="5"/>
  <c r="T842" i="5"/>
  <c r="S842" i="5"/>
  <c r="S1016" i="5"/>
  <c r="AB1016" i="5"/>
  <c r="S1074" i="5"/>
  <c r="T1074" i="5"/>
  <c r="AB1112" i="5"/>
  <c r="T1112" i="5"/>
  <c r="S1112" i="5"/>
  <c r="R1147" i="5"/>
  <c r="R1152" i="5"/>
  <c r="X1152" i="5"/>
  <c r="X1232" i="5"/>
  <c r="T1285" i="5"/>
  <c r="AB1285" i="5"/>
  <c r="R1567" i="5"/>
  <c r="S1606" i="5"/>
  <c r="T1606" i="5"/>
  <c r="AB1606" i="5"/>
  <c r="T1657" i="5"/>
  <c r="S1657" i="5"/>
  <c r="AB1657" i="5"/>
  <c r="T1702" i="5"/>
  <c r="S1702" i="5"/>
  <c r="AB1702" i="5"/>
  <c r="AB1816" i="5"/>
  <c r="S1816" i="5"/>
  <c r="T1816" i="5"/>
  <c r="X77" i="5"/>
  <c r="T148" i="5"/>
  <c r="T206" i="5"/>
  <c r="AB608" i="5"/>
  <c r="R363" i="5"/>
  <c r="T517" i="5"/>
  <c r="R822" i="5"/>
  <c r="S927" i="5"/>
  <c r="T927" i="5"/>
  <c r="AB927" i="5"/>
  <c r="T978" i="5"/>
  <c r="S978" i="5"/>
  <c r="S1010" i="5"/>
  <c r="T1010" i="5"/>
  <c r="X1035" i="5"/>
  <c r="R1035" i="5"/>
  <c r="X1086" i="5"/>
  <c r="S1225" i="5"/>
  <c r="T1225" i="5"/>
  <c r="S1492" i="5"/>
  <c r="T1492" i="5"/>
  <c r="T1873" i="5"/>
  <c r="S1873" i="5"/>
  <c r="AB2456" i="5"/>
  <c r="S2456" i="5"/>
  <c r="X2428" i="5"/>
  <c r="X532" i="5"/>
  <c r="X1052" i="5"/>
  <c r="T2352" i="5"/>
  <c r="X2291" i="5"/>
  <c r="X2335" i="5"/>
  <c r="S2448" i="5"/>
  <c r="R189" i="5"/>
  <c r="R1901" i="5"/>
  <c r="R644" i="5"/>
  <c r="X189" i="5"/>
  <c r="X1951" i="5"/>
  <c r="X940" i="5"/>
  <c r="S1017" i="5"/>
  <c r="X198" i="5"/>
  <c r="R134" i="5"/>
  <c r="X70" i="5"/>
  <c r="X48" i="5"/>
  <c r="R2279" i="5"/>
  <c r="X2279" i="5"/>
  <c r="R2405" i="5"/>
  <c r="X1277" i="5"/>
  <c r="X39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S449" i="5"/>
  <c r="T449" i="5"/>
  <c r="S498" i="5"/>
  <c r="T498" i="5"/>
  <c r="T504" i="5"/>
  <c r="AB504" i="5"/>
  <c r="AB598" i="5"/>
  <c r="S598" i="5"/>
  <c r="T598" i="5"/>
  <c r="R603" i="5"/>
  <c r="S674" i="5"/>
  <c r="AB680" i="5"/>
  <c r="T680" i="5"/>
  <c r="S697" i="5"/>
  <c r="T697" i="5"/>
  <c r="AB816" i="5"/>
  <c r="S816" i="5"/>
  <c r="T914" i="5"/>
  <c r="T928" i="5"/>
  <c r="AB928" i="5"/>
  <c r="AB934" i="5"/>
  <c r="T934" i="5"/>
  <c r="S953" i="5"/>
  <c r="T953" i="5"/>
  <c r="X991" i="5"/>
  <c r="AB1004" i="5"/>
  <c r="T1004" i="5"/>
  <c r="S1004" i="5"/>
  <c r="T1049" i="5"/>
  <c r="S1049" i="5"/>
  <c r="S1062" i="5"/>
  <c r="T1062" i="5"/>
  <c r="S1097" i="5"/>
  <c r="T1097" i="5"/>
  <c r="T1169" i="5"/>
  <c r="S1169" i="5"/>
  <c r="R1176" i="5"/>
  <c r="AB1255" i="5"/>
  <c r="T1255" i="5"/>
  <c r="S1255" i="5"/>
  <c r="T1298" i="5"/>
  <c r="T1321" i="5"/>
  <c r="S1321" i="5"/>
  <c r="T1327" i="5"/>
  <c r="AB1327" i="5"/>
  <c r="T1333" i="5"/>
  <c r="S1333" i="5"/>
  <c r="AB1333" i="5"/>
  <c r="R1344" i="5"/>
  <c r="X1344" i="5"/>
  <c r="AB1350" i="5"/>
  <c r="T1350" i="5"/>
  <c r="AB1368" i="5"/>
  <c r="S1368" i="5"/>
  <c r="T1393" i="5"/>
  <c r="X1408" i="5"/>
  <c r="R1408" i="5"/>
  <c r="T1469" i="5"/>
  <c r="S1469" i="5"/>
  <c r="T2177" i="5"/>
  <c r="S2177" i="5"/>
  <c r="AB2246" i="5"/>
  <c r="S2246" i="5"/>
  <c r="T2246" i="5"/>
  <c r="T2432" i="5"/>
  <c r="S2432" i="5"/>
  <c r="X476" i="5"/>
  <c r="S2384" i="5"/>
  <c r="R1877" i="5"/>
  <c r="T2496" i="5"/>
  <c r="T2384" i="5"/>
  <c r="R2291" i="5"/>
  <c r="S248" i="5"/>
  <c r="S2079" i="5"/>
  <c r="X935" i="5"/>
  <c r="X499" i="5"/>
  <c r="R499" i="5"/>
  <c r="X355" i="5"/>
  <c r="R355" i="5"/>
  <c r="T966" i="5"/>
  <c r="AB2118" i="5"/>
  <c r="S2118" i="5"/>
  <c r="T2329" i="5"/>
  <c r="S2329" i="5"/>
  <c r="T2392" i="5"/>
  <c r="S2392" i="5"/>
  <c r="AB2392" i="5"/>
  <c r="S2424" i="5"/>
  <c r="T2424" i="5"/>
  <c r="R244" i="5"/>
  <c r="X244" i="5"/>
  <c r="S2496" i="5"/>
  <c r="X436" i="5"/>
  <c r="X1867" i="5"/>
  <c r="T2079" i="5"/>
  <c r="R1024" i="5"/>
  <c r="X1024" i="5"/>
  <c r="R982" i="5"/>
  <c r="X1711" i="5"/>
  <c r="T1233" i="5"/>
  <c r="AB2239" i="5"/>
  <c r="T2239" i="5"/>
  <c r="S2239" i="5"/>
  <c r="X1901" i="5"/>
  <c r="S2170" i="5"/>
  <c r="R476" i="5"/>
  <c r="X2405" i="5"/>
  <c r="T200" i="5"/>
  <c r="AB263" i="5"/>
  <c r="X356" i="5"/>
  <c r="X1439" i="5"/>
  <c r="R1439" i="5"/>
  <c r="R436" i="5"/>
  <c r="T2170" i="5"/>
  <c r="T2456" i="5"/>
  <c r="X1055" i="5"/>
  <c r="X2047" i="5"/>
  <c r="X2179" i="5"/>
  <c r="R707" i="5"/>
  <c r="R2368" i="5"/>
  <c r="X707" i="5"/>
  <c r="R1560" i="5"/>
  <c r="X944" i="5"/>
  <c r="X2304" i="5"/>
  <c r="X1048" i="5"/>
  <c r="X2368" i="5"/>
  <c r="R2195" i="5"/>
  <c r="B12" i="3"/>
  <c r="X1263" i="5"/>
  <c r="R1111" i="5"/>
  <c r="R272" i="5"/>
  <c r="S320" i="5"/>
  <c r="X342" i="5"/>
  <c r="X471" i="5"/>
  <c r="X2191" i="5"/>
  <c r="R2179" i="5"/>
  <c r="X2064" i="5"/>
  <c r="R1467" i="5"/>
  <c r="X1064" i="5"/>
  <c r="R1608" i="5"/>
  <c r="X2195" i="5"/>
  <c r="X1902" i="5"/>
  <c r="R1902" i="5"/>
  <c r="X1467" i="5"/>
  <c r="R2415" i="5"/>
  <c r="X1664" i="5"/>
  <c r="T1560" i="5"/>
  <c r="R856" i="5"/>
  <c r="X64" i="5"/>
  <c r="R462" i="5"/>
  <c r="X1544" i="5"/>
  <c r="R28" i="5"/>
  <c r="R278" i="5"/>
  <c r="X430" i="5"/>
  <c r="X2159" i="5"/>
  <c r="X1832" i="5"/>
  <c r="X576" i="5"/>
  <c r="R1704" i="5"/>
  <c r="R880" i="5"/>
  <c r="X1459" i="5"/>
  <c r="R1459" i="5"/>
  <c r="R491" i="5"/>
  <c r="X2371" i="5"/>
  <c r="X1307" i="5"/>
  <c r="R576" i="5"/>
  <c r="X166" i="5"/>
  <c r="X102" i="5"/>
  <c r="R102" i="5"/>
  <c r="R40" i="5"/>
  <c r="R2438" i="5"/>
  <c r="R863" i="5"/>
  <c r="X863" i="5"/>
  <c r="X1174" i="5"/>
  <c r="R1022" i="5"/>
  <c r="X1503" i="5"/>
  <c r="R920" i="5"/>
  <c r="X862" i="5"/>
  <c r="X239" i="5"/>
  <c r="R239" i="5"/>
  <c r="R2243" i="5"/>
  <c r="X2107" i="5"/>
  <c r="X1894" i="5"/>
  <c r="X2246" i="5"/>
  <c r="X1855" i="5"/>
  <c r="R1855" i="5"/>
  <c r="X1214" i="5"/>
  <c r="R1119" i="5"/>
  <c r="X278" i="5"/>
  <c r="R371" i="5"/>
  <c r="X1510" i="5"/>
  <c r="X350" i="5"/>
  <c r="X408" i="5"/>
  <c r="T1352" i="5"/>
  <c r="T1312" i="5"/>
  <c r="T1282" i="5"/>
  <c r="T949" i="5"/>
  <c r="T1145" i="5"/>
  <c r="T956" i="5"/>
  <c r="AB534" i="5"/>
  <c r="S903" i="5"/>
  <c r="S1472" i="5"/>
  <c r="S1172" i="5"/>
  <c r="T852" i="5"/>
  <c r="AB606" i="5"/>
  <c r="T1007" i="5"/>
  <c r="T1077" i="5"/>
  <c r="S799" i="5"/>
  <c r="T903" i="5"/>
  <c r="T1375" i="5"/>
  <c r="T1276" i="5"/>
  <c r="R1384" i="5"/>
  <c r="S1300" i="5"/>
  <c r="S1236" i="5"/>
  <c r="AB1160" i="5"/>
  <c r="S1405" i="5"/>
  <c r="T1250" i="5"/>
  <c r="S1282" i="5"/>
  <c r="S1222" i="5"/>
  <c r="X1051" i="5"/>
  <c r="T936" i="5"/>
  <c r="AB846" i="5"/>
  <c r="T1071" i="5"/>
  <c r="S1007" i="5"/>
  <c r="X728" i="5"/>
  <c r="S2036" i="5"/>
  <c r="X1912" i="5"/>
  <c r="T1660" i="5"/>
  <c r="S1596" i="5"/>
  <c r="S1160" i="5"/>
  <c r="T1464" i="5"/>
  <c r="S1526" i="5"/>
  <c r="T1335" i="5"/>
  <c r="S1429" i="5"/>
  <c r="R1088" i="5"/>
  <c r="T909" i="5"/>
  <c r="T825" i="5"/>
  <c r="T1125" i="5"/>
  <c r="S1071" i="5"/>
  <c r="T1045" i="5"/>
  <c r="T606" i="5"/>
  <c r="X1859" i="5"/>
  <c r="R1379" i="5"/>
  <c r="S1457" i="5"/>
  <c r="S1335" i="5"/>
  <c r="S1215" i="5"/>
  <c r="X987" i="5"/>
  <c r="T799" i="5"/>
  <c r="T1257" i="5"/>
  <c r="S1654" i="5"/>
  <c r="AB1365" i="5"/>
  <c r="S1359" i="5"/>
  <c r="T1208" i="5"/>
  <c r="T1365" i="5"/>
  <c r="R1019" i="5"/>
  <c r="T1306" i="5"/>
  <c r="T1186" i="5"/>
  <c r="AB694" i="5"/>
  <c r="AB878" i="5"/>
  <c r="R1083" i="5"/>
  <c r="AB1654" i="5"/>
  <c r="AB1464" i="5"/>
  <c r="AB1472" i="5"/>
  <c r="X1592" i="5"/>
  <c r="R990" i="5"/>
  <c r="R787" i="5"/>
  <c r="S2455" i="5"/>
  <c r="AB2399" i="5"/>
  <c r="X1054" i="5"/>
  <c r="R184" i="5"/>
  <c r="X1259" i="5"/>
  <c r="X1227" i="5"/>
  <c r="T1116" i="5"/>
  <c r="AB1560" i="5"/>
  <c r="S1253" i="5"/>
  <c r="S1217" i="5"/>
  <c r="S1618" i="5"/>
  <c r="S649" i="5"/>
  <c r="R264" i="5"/>
  <c r="X1680" i="5"/>
  <c r="X2435" i="5"/>
  <c r="T1028" i="5"/>
  <c r="T1217" i="5"/>
  <c r="T1618" i="5"/>
  <c r="T2455" i="5"/>
  <c r="T2399" i="5"/>
  <c r="S2312" i="5"/>
  <c r="X22" i="5"/>
  <c r="R120" i="5"/>
  <c r="X1323" i="5"/>
  <c r="R479" i="5"/>
  <c r="X1499" i="5"/>
  <c r="X575" i="5"/>
  <c r="S936" i="5"/>
  <c r="R1484" i="5"/>
  <c r="X2032" i="5"/>
  <c r="R1550" i="5"/>
  <c r="X184" i="5"/>
  <c r="X1291" i="5"/>
  <c r="X1871" i="5"/>
  <c r="X479" i="5"/>
  <c r="S186" i="5"/>
  <c r="R1464" i="5"/>
  <c r="T926" i="5"/>
  <c r="S1775" i="5"/>
  <c r="AB536" i="5"/>
  <c r="T2312" i="5"/>
  <c r="AB1775" i="5"/>
  <c r="T1522" i="5"/>
  <c r="R1511" i="5"/>
  <c r="S962" i="5"/>
  <c r="R38" i="5"/>
  <c r="X1719" i="5"/>
  <c r="T122" i="5"/>
  <c r="R1592" i="5"/>
  <c r="R560" i="5"/>
  <c r="R1302" i="5"/>
  <c r="T1132" i="5"/>
  <c r="T760" i="5"/>
  <c r="R142" i="5"/>
  <c r="X2459" i="5"/>
  <c r="T869" i="5"/>
  <c r="X1302" i="5"/>
  <c r="R22" i="5"/>
  <c r="X920" i="5"/>
  <c r="X327" i="5"/>
  <c r="R327" i="5"/>
  <c r="R847" i="5"/>
  <c r="X847" i="5"/>
  <c r="R1238" i="5"/>
  <c r="X1238" i="5"/>
  <c r="X1351" i="5"/>
  <c r="R1411" i="5"/>
  <c r="X2190" i="5"/>
  <c r="X411" i="5"/>
  <c r="R411" i="5"/>
  <c r="X2364" i="5"/>
  <c r="R2364" i="5"/>
  <c r="R1510" i="5"/>
  <c r="X1339" i="5"/>
  <c r="R1339" i="5"/>
  <c r="X816" i="5"/>
  <c r="R544" i="5"/>
  <c r="R484" i="5"/>
  <c r="X484" i="5"/>
  <c r="X424" i="5"/>
  <c r="R424" i="5"/>
  <c r="X360" i="5"/>
  <c r="R360" i="5"/>
  <c r="R296" i="5"/>
  <c r="X422" i="5"/>
  <c r="X262" i="5"/>
  <c r="X808" i="5"/>
  <c r="X747" i="5"/>
  <c r="R715" i="5"/>
  <c r="X683" i="5"/>
  <c r="R683" i="5"/>
  <c r="R2437" i="5"/>
  <c r="X2437" i="5"/>
  <c r="X584" i="5"/>
  <c r="R1576" i="5"/>
  <c r="R1534" i="5"/>
  <c r="X1696" i="5"/>
  <c r="R1696" i="5"/>
  <c r="X1638" i="5"/>
  <c r="X1616" i="5"/>
  <c r="R1616" i="5"/>
  <c r="R1574" i="5"/>
  <c r="R1064" i="5"/>
  <c r="T154" i="5"/>
  <c r="S696" i="5"/>
  <c r="X1243" i="5"/>
  <c r="X1751" i="5"/>
  <c r="R2255" i="5"/>
  <c r="S1650" i="5"/>
  <c r="R315" i="5"/>
  <c r="X2243" i="5"/>
  <c r="R1483" i="5"/>
  <c r="R839" i="5"/>
  <c r="T694" i="5"/>
  <c r="R1211" i="5"/>
  <c r="R432" i="5"/>
  <c r="T1650" i="5"/>
  <c r="T528" i="5"/>
  <c r="X176" i="5"/>
  <c r="X2094" i="5"/>
  <c r="X839" i="5"/>
  <c r="AB2351" i="5"/>
  <c r="R1643" i="5"/>
  <c r="T822" i="5"/>
  <c r="T2439" i="5"/>
  <c r="S393" i="5"/>
  <c r="X79" i="5"/>
  <c r="X134" i="5"/>
  <c r="R32" i="5"/>
  <c r="R1243" i="5"/>
  <c r="X1991" i="5"/>
  <c r="R2094" i="5"/>
  <c r="R1451" i="5"/>
  <c r="X315" i="5"/>
  <c r="X1167" i="5"/>
  <c r="S2439" i="5"/>
  <c r="R48" i="5"/>
  <c r="S311" i="5"/>
  <c r="T682" i="5"/>
  <c r="X1000" i="5"/>
  <c r="X1179" i="5"/>
  <c r="T70" i="5"/>
  <c r="X32" i="5"/>
  <c r="R2263" i="5"/>
  <c r="G18" i="6"/>
  <c r="H18" i="6"/>
  <c r="D18" i="6" s="1"/>
  <c r="T578" i="5"/>
  <c r="S964" i="5"/>
  <c r="AB964" i="5"/>
  <c r="T964" i="5"/>
  <c r="T1009" i="5"/>
  <c r="S1009" i="5"/>
  <c r="X1015" i="5"/>
  <c r="R1015" i="5"/>
  <c r="S1073" i="5"/>
  <c r="T1073" i="5"/>
  <c r="X1079" i="5"/>
  <c r="R1079" i="5"/>
  <c r="AB1152" i="5"/>
  <c r="T1152" i="5"/>
  <c r="AB1189" i="5"/>
  <c r="S1189" i="5"/>
  <c r="R1272" i="5"/>
  <c r="T1460" i="5"/>
  <c r="S1460" i="5"/>
  <c r="AB1528" i="5"/>
  <c r="S1528" i="5"/>
  <c r="T1528" i="5"/>
  <c r="T1592" i="5"/>
  <c r="AB1592" i="5"/>
  <c r="AB1656" i="5"/>
  <c r="S1656" i="5"/>
  <c r="T1656" i="5"/>
  <c r="T1701" i="5"/>
  <c r="S1701" i="5"/>
  <c r="T1735" i="5"/>
  <c r="S1735" i="5"/>
  <c r="S1904" i="5"/>
  <c r="AB1904" i="5"/>
  <c r="AB1910" i="5"/>
  <c r="T1910" i="5"/>
  <c r="R1919" i="5"/>
  <c r="T1951" i="5"/>
  <c r="AB1951" i="5"/>
  <c r="AB1976" i="5"/>
  <c r="T1976" i="5"/>
  <c r="T2169" i="5"/>
  <c r="S2169" i="5"/>
  <c r="AB2176" i="5"/>
  <c r="S2176" i="5"/>
  <c r="T2196" i="5"/>
  <c r="S2196" i="5"/>
  <c r="S2224" i="5"/>
  <c r="AB2224" i="5"/>
  <c r="AB2245" i="5"/>
  <c r="T2245" i="5"/>
  <c r="T2253" i="5"/>
  <c r="S2253" i="5"/>
  <c r="T2269" i="5"/>
  <c r="AB2269" i="5"/>
  <c r="T2298" i="5"/>
  <c r="AB2375" i="5"/>
  <c r="T2375" i="5"/>
  <c r="S2375" i="5"/>
  <c r="S2431" i="5"/>
  <c r="AB2431" i="5"/>
  <c r="AB2447" i="5"/>
  <c r="T2447" i="5"/>
  <c r="AB2471" i="5"/>
  <c r="T2471" i="5"/>
  <c r="R405" i="5"/>
  <c r="R324" i="5"/>
  <c r="R624" i="5"/>
  <c r="R2190" i="5"/>
  <c r="T167" i="5"/>
  <c r="R2052" i="5"/>
  <c r="X2312" i="5"/>
  <c r="AB1028" i="5"/>
  <c r="T696" i="5"/>
  <c r="AB614" i="5"/>
  <c r="S536" i="5"/>
  <c r="R435" i="5"/>
  <c r="T103" i="5"/>
  <c r="R983" i="5"/>
  <c r="S1592" i="5"/>
  <c r="T1586" i="5"/>
  <c r="X624" i="5"/>
  <c r="X792" i="5"/>
  <c r="R743" i="5"/>
  <c r="X711" i="5"/>
  <c r="X679" i="5"/>
  <c r="R454" i="5"/>
  <c r="R238" i="5"/>
  <c r="R2227" i="5"/>
  <c r="T268" i="5"/>
  <c r="S268" i="5"/>
  <c r="S167" i="5"/>
  <c r="S394" i="5"/>
  <c r="R807" i="5"/>
  <c r="T1022" i="5"/>
  <c r="S614" i="5"/>
  <c r="R429" i="5"/>
  <c r="S103" i="5"/>
  <c r="AB649" i="5"/>
  <c r="X1272" i="5"/>
  <c r="X998" i="5"/>
  <c r="AB268" i="5"/>
  <c r="T2053" i="5"/>
  <c r="R1863" i="5"/>
  <c r="T160" i="5"/>
  <c r="S160" i="5"/>
  <c r="S122" i="5"/>
  <c r="X2052" i="5"/>
  <c r="X807" i="5"/>
  <c r="AB1022" i="5"/>
  <c r="R619" i="5"/>
  <c r="S423" i="5"/>
  <c r="AB281" i="5"/>
  <c r="AB96" i="5"/>
  <c r="T1041" i="5"/>
  <c r="AB374" i="5"/>
  <c r="R447" i="5"/>
  <c r="S944" i="5"/>
  <c r="X1475" i="5"/>
  <c r="R1475" i="5"/>
  <c r="T394" i="5"/>
  <c r="T217" i="5"/>
  <c r="S109" i="5"/>
  <c r="X619" i="5"/>
  <c r="AB423" i="5"/>
  <c r="S281" i="5"/>
  <c r="S578" i="5"/>
  <c r="S96" i="5"/>
  <c r="R147" i="5"/>
  <c r="X1662" i="5"/>
  <c r="R2199" i="5"/>
  <c r="S1976" i="5"/>
  <c r="T1956" i="5"/>
  <c r="AB2231" i="5"/>
  <c r="X831" i="5"/>
  <c r="S814" i="5"/>
  <c r="S192" i="5"/>
  <c r="X429" i="5"/>
  <c r="R1662" i="5"/>
  <c r="AB1981" i="5"/>
  <c r="X270" i="5"/>
  <c r="R960" i="5"/>
  <c r="X960" i="5"/>
  <c r="R910" i="5"/>
  <c r="X2372" i="5"/>
  <c r="R2312" i="5"/>
  <c r="T814" i="5"/>
  <c r="AB192" i="5"/>
  <c r="S482" i="5"/>
  <c r="S1522" i="5"/>
  <c r="X1707" i="5"/>
  <c r="AB468" i="5"/>
  <c r="T468" i="5"/>
  <c r="T374" i="5"/>
  <c r="T320" i="5"/>
  <c r="S154" i="5"/>
  <c r="X787" i="5"/>
  <c r="S926" i="5"/>
  <c r="S760" i="5"/>
  <c r="S822" i="5"/>
  <c r="R951" i="5"/>
  <c r="X1863" i="5"/>
  <c r="R592" i="5"/>
  <c r="X799" i="5"/>
  <c r="R799" i="5"/>
  <c r="X128" i="5"/>
  <c r="X192" i="5"/>
  <c r="R1435" i="5"/>
  <c r="R2254" i="5"/>
  <c r="AB582" i="5"/>
  <c r="AB526" i="5"/>
  <c r="AB446" i="5"/>
  <c r="S565" i="5"/>
  <c r="T846" i="5"/>
  <c r="S466" i="5"/>
  <c r="X2183" i="5"/>
  <c r="S513" i="5"/>
  <c r="T446" i="5"/>
  <c r="AB311" i="5"/>
  <c r="T378" i="5"/>
  <c r="X544" i="5"/>
  <c r="R1711" i="5"/>
  <c r="R2183" i="5"/>
  <c r="X2438" i="5"/>
  <c r="S433" i="5"/>
  <c r="S994" i="5"/>
  <c r="S705" i="5"/>
  <c r="X755" i="5"/>
  <c r="X28" i="5"/>
  <c r="S325" i="5"/>
  <c r="S617" i="5"/>
  <c r="S1120" i="5"/>
  <c r="R128" i="5"/>
  <c r="R2375" i="5"/>
  <c r="S317" i="5"/>
  <c r="T526" i="5"/>
  <c r="R1444" i="5"/>
  <c r="R1335" i="5"/>
  <c r="X1335" i="5"/>
  <c r="X1271" i="5"/>
  <c r="X1207" i="5"/>
  <c r="R1207" i="5"/>
  <c r="R1175" i="5"/>
  <c r="R1731" i="5"/>
  <c r="X1731" i="5"/>
  <c r="T173" i="5"/>
  <c r="S173" i="5"/>
  <c r="S199" i="5"/>
  <c r="T199" i="5"/>
  <c r="AB199" i="5"/>
  <c r="AB205" i="5"/>
  <c r="T205" i="5"/>
  <c r="X211" i="5"/>
  <c r="X227" i="5"/>
  <c r="T247" i="5"/>
  <c r="AB247" i="5"/>
  <c r="T254" i="5"/>
  <c r="S254" i="5"/>
  <c r="AB261" i="5"/>
  <c r="S261" i="5"/>
  <c r="T313" i="5"/>
  <c r="AB313" i="5"/>
  <c r="AB328" i="5"/>
  <c r="T328" i="5"/>
  <c r="T381" i="5"/>
  <c r="S381" i="5"/>
  <c r="T388" i="5"/>
  <c r="AB388" i="5"/>
  <c r="S388" i="5"/>
  <c r="X447" i="5"/>
  <c r="S455" i="5"/>
  <c r="AB455" i="5"/>
  <c r="T529" i="5"/>
  <c r="S529" i="5"/>
  <c r="R583" i="5"/>
  <c r="X583" i="5"/>
  <c r="X607" i="5"/>
  <c r="R607" i="5"/>
  <c r="T625" i="5"/>
  <c r="S625" i="5"/>
  <c r="T655" i="5"/>
  <c r="AB655" i="5"/>
  <c r="S655" i="5"/>
  <c r="T690" i="5"/>
  <c r="AB702" i="5"/>
  <c r="T702" i="5"/>
  <c r="S702" i="5"/>
  <c r="S713" i="5"/>
  <c r="T713" i="5"/>
  <c r="T719" i="5"/>
  <c r="S719" i="5"/>
  <c r="AB719" i="5"/>
  <c r="AB766" i="5"/>
  <c r="T766" i="5"/>
  <c r="S766" i="5"/>
  <c r="R886" i="5"/>
  <c r="X886" i="5"/>
  <c r="X1600" i="5"/>
  <c r="R1558" i="5"/>
  <c r="X1558" i="5"/>
  <c r="X1536" i="5"/>
  <c r="R1254" i="5"/>
  <c r="R819" i="5"/>
  <c r="X819" i="5"/>
  <c r="R2027" i="5"/>
  <c r="X2027" i="5"/>
  <c r="X1966" i="5"/>
  <c r="X1443" i="5"/>
  <c r="R1443" i="5"/>
  <c r="X1887" i="5"/>
  <c r="R495" i="5"/>
  <c r="X387" i="5"/>
  <c r="X827" i="5"/>
  <c r="X1654" i="5"/>
  <c r="R1654" i="5"/>
  <c r="X448" i="5"/>
  <c r="X384" i="5"/>
  <c r="X320" i="5"/>
  <c r="X256" i="5"/>
  <c r="R294" i="5"/>
  <c r="X2115" i="5"/>
  <c r="R2115" i="5"/>
  <c r="R848" i="5"/>
  <c r="X848" i="5"/>
  <c r="R1630" i="5"/>
  <c r="T2359" i="5"/>
  <c r="T2261" i="5"/>
  <c r="S2367" i="5"/>
  <c r="AB2253" i="5"/>
  <c r="S2217" i="5"/>
  <c r="T2335" i="5"/>
  <c r="AB2196" i="5"/>
  <c r="T2343" i="5"/>
  <c r="S2007" i="5"/>
  <c r="T2238" i="5"/>
  <c r="T1892" i="5"/>
  <c r="S1956" i="5"/>
  <c r="T1970" i="5"/>
  <c r="S1122" i="5"/>
  <c r="X951" i="5"/>
  <c r="X1608" i="5"/>
  <c r="AB2367" i="5"/>
  <c r="T2305" i="5"/>
  <c r="T2204" i="5"/>
  <c r="S2335" i="5"/>
  <c r="T2039" i="5"/>
  <c r="S2343" i="5"/>
  <c r="S2072" i="5"/>
  <c r="AB2007" i="5"/>
  <c r="T2014" i="5"/>
  <c r="S2238" i="5"/>
  <c r="S2014" i="5"/>
  <c r="S1926" i="5"/>
  <c r="S1892" i="5"/>
  <c r="X2019" i="5"/>
  <c r="R2083" i="5"/>
  <c r="AB944" i="5"/>
  <c r="T1122" i="5"/>
  <c r="T2224" i="5"/>
  <c r="S2245" i="5"/>
  <c r="S2359" i="5"/>
  <c r="S2305" i="5"/>
  <c r="S2188" i="5"/>
  <c r="S2039" i="5"/>
  <c r="AB2072" i="5"/>
  <c r="T2000" i="5"/>
  <c r="T1904" i="5"/>
  <c r="S2000" i="5"/>
  <c r="S1780" i="5"/>
  <c r="AB1926" i="5"/>
  <c r="S1932" i="5"/>
  <c r="X1987" i="5"/>
  <c r="T2025" i="5"/>
  <c r="T1605" i="5"/>
  <c r="T2046" i="5"/>
  <c r="R958" i="5"/>
  <c r="S1152" i="5"/>
  <c r="S2269" i="5"/>
  <c r="T2188" i="5"/>
  <c r="X2059" i="5"/>
  <c r="T1932" i="5"/>
  <c r="S1970" i="5"/>
  <c r="T1397" i="5"/>
  <c r="R2059" i="5"/>
  <c r="T1189" i="5"/>
  <c r="R1544" i="5"/>
  <c r="S2261" i="5"/>
  <c r="T2176" i="5"/>
  <c r="T2351" i="5"/>
  <c r="S2204" i="5"/>
  <c r="S2053" i="5"/>
  <c r="AB2046" i="5"/>
  <c r="S1910" i="5"/>
  <c r="T1898" i="5"/>
  <c r="S1898" i="5"/>
  <c r="T2097" i="5"/>
  <c r="S1951" i="5"/>
  <c r="S1981" i="5"/>
  <c r="T2231" i="5"/>
  <c r="R285" i="5"/>
  <c r="X2287" i="5"/>
  <c r="R2440" i="5"/>
  <c r="T329" i="5"/>
  <c r="S329" i="5"/>
  <c r="T343" i="5"/>
  <c r="S343" i="5"/>
  <c r="T550" i="5"/>
  <c r="AB550" i="5"/>
  <c r="S584" i="5"/>
  <c r="AB584" i="5"/>
  <c r="X702" i="5"/>
  <c r="T881" i="5"/>
  <c r="S881" i="5"/>
  <c r="S900" i="5"/>
  <c r="T900" i="5"/>
  <c r="T933" i="5"/>
  <c r="S933" i="5"/>
  <c r="S952" i="5"/>
  <c r="T952" i="5"/>
  <c r="T965" i="5"/>
  <c r="S965" i="5"/>
  <c r="AB1023" i="5"/>
  <c r="S1023" i="5"/>
  <c r="S1029" i="5"/>
  <c r="T1029" i="5"/>
  <c r="R1086" i="5"/>
  <c r="T1117" i="5"/>
  <c r="S1117" i="5"/>
  <c r="T1128" i="5"/>
  <c r="S1128" i="5"/>
  <c r="T1138" i="5"/>
  <c r="S1138" i="5"/>
  <c r="X1147" i="5"/>
  <c r="AB1176" i="5"/>
  <c r="T1176" i="5"/>
  <c r="AB1183" i="5"/>
  <c r="S1183" i="5"/>
  <c r="T1183" i="5"/>
  <c r="S1190" i="5"/>
  <c r="AB1190" i="5"/>
  <c r="T1190" i="5"/>
  <c r="S1204" i="5"/>
  <c r="T1204" i="5"/>
  <c r="R1232" i="5"/>
  <c r="T1240" i="5"/>
  <c r="AB1240" i="5"/>
  <c r="S1240" i="5"/>
  <c r="AB1247" i="5"/>
  <c r="T1247" i="5"/>
  <c r="S1254" i="5"/>
  <c r="AB1254" i="5"/>
  <c r="S1261" i="5"/>
  <c r="T1261" i="5"/>
  <c r="T1273" i="5"/>
  <c r="S1273" i="5"/>
  <c r="AB1279" i="5"/>
  <c r="T1279" i="5"/>
  <c r="AB1303" i="5"/>
  <c r="T1303" i="5"/>
  <c r="R1320" i="5"/>
  <c r="R1326" i="5"/>
  <c r="T1332" i="5"/>
  <c r="S1332" i="5"/>
  <c r="S1338" i="5"/>
  <c r="T1338" i="5"/>
  <c r="S1344" i="5"/>
  <c r="T1344" i="5"/>
  <c r="T1349" i="5"/>
  <c r="S1349" i="5"/>
  <c r="R1355" i="5"/>
  <c r="X1355" i="5"/>
  <c r="X1367" i="5"/>
  <c r="R1367" i="5"/>
  <c r="R1392" i="5"/>
  <c r="X1392" i="5"/>
  <c r="S1414" i="5"/>
  <c r="T1414" i="5"/>
  <c r="T1461" i="5"/>
  <c r="AB1461" i="5"/>
  <c r="AB1529" i="5"/>
  <c r="S1529" i="5"/>
  <c r="T1529" i="5"/>
  <c r="X1535" i="5"/>
  <c r="R1535" i="5"/>
  <c r="X1567" i="5"/>
  <c r="AB1593" i="5"/>
  <c r="S1593" i="5"/>
  <c r="R1599" i="5"/>
  <c r="X1599" i="5"/>
  <c r="X1631" i="5"/>
  <c r="R1663" i="5"/>
  <c r="X1663" i="5"/>
  <c r="T1689" i="5"/>
  <c r="S1689" i="5"/>
  <c r="S1708" i="5"/>
  <c r="T1708" i="5"/>
  <c r="T1720" i="5"/>
  <c r="AB1720" i="5"/>
  <c r="S1720" i="5"/>
  <c r="S1725" i="5"/>
  <c r="T1725" i="5"/>
  <c r="T1730" i="5"/>
  <c r="S1730" i="5"/>
  <c r="AB1740" i="5"/>
  <c r="S1740" i="5"/>
  <c r="T1746" i="5"/>
  <c r="AB1752" i="5"/>
  <c r="S1752" i="5"/>
  <c r="T1752" i="5"/>
  <c r="AB1758" i="5"/>
  <c r="S1758" i="5"/>
  <c r="T1758" i="5"/>
  <c r="T1769" i="5"/>
  <c r="S1769" i="5"/>
  <c r="S1781" i="5"/>
  <c r="T1781" i="5"/>
  <c r="S1792" i="5"/>
  <c r="T1792" i="5"/>
  <c r="X1798" i="5"/>
  <c r="R1798" i="5"/>
  <c r="S1804" i="5"/>
  <c r="T1804" i="5"/>
  <c r="X1856" i="5"/>
  <c r="X1862" i="5"/>
  <c r="R1862"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X405" i="5"/>
  <c r="X1454" i="5"/>
  <c r="X2440" i="5"/>
  <c r="R2176" i="5"/>
  <c r="R657" i="5"/>
  <c r="R196" i="5"/>
  <c r="X1222" i="5"/>
  <c r="T1561" i="5"/>
  <c r="AB1158" i="5"/>
  <c r="S1461" i="5"/>
  <c r="AB1414" i="5"/>
  <c r="T1254" i="5"/>
  <c r="T1143" i="5"/>
  <c r="R2079" i="5"/>
  <c r="X2079" i="5"/>
  <c r="R2294" i="5"/>
  <c r="X1750" i="5"/>
  <c r="S161" i="5"/>
  <c r="R247" i="5"/>
  <c r="X964" i="5"/>
  <c r="R2287" i="5"/>
  <c r="R1631" i="5"/>
  <c r="S1625" i="5"/>
  <c r="X1067" i="5"/>
  <c r="R2326" i="5"/>
  <c r="R1991" i="5"/>
  <c r="R541" i="5"/>
  <c r="X1156" i="5"/>
  <c r="R795" i="5"/>
  <c r="X2175" i="5"/>
  <c r="X767" i="5"/>
  <c r="S1377" i="5"/>
  <c r="T913" i="5"/>
  <c r="T919" i="5"/>
  <c r="AB1048" i="5"/>
  <c r="X1484" i="5"/>
  <c r="R365" i="5"/>
  <c r="X1012" i="5"/>
  <c r="R767" i="5"/>
  <c r="AB1128" i="5"/>
  <c r="T1061" i="5"/>
  <c r="X1784" i="5"/>
  <c r="X2488" i="5"/>
  <c r="R1532" i="5"/>
  <c r="R1880" i="5"/>
  <c r="X878" i="5"/>
  <c r="T1425" i="5"/>
  <c r="X1511" i="5"/>
  <c r="R2339" i="5"/>
  <c r="X1532" i="5"/>
  <c r="X2300" i="5"/>
  <c r="R441" i="5"/>
  <c r="X541" i="5"/>
  <c r="X1580" i="5"/>
  <c r="T262" i="5"/>
  <c r="R878"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X1776" i="5"/>
  <c r="T718" i="5"/>
  <c r="S826" i="5"/>
  <c r="T1223" i="5"/>
  <c r="AB1126" i="5"/>
  <c r="T1194" i="5"/>
  <c r="T1089" i="5"/>
  <c r="T924" i="5"/>
  <c r="T1151" i="5"/>
  <c r="S839" i="5"/>
  <c r="AB520" i="5"/>
  <c r="S910" i="5"/>
  <c r="T520" i="5"/>
  <c r="T916" i="5"/>
  <c r="S367" i="5"/>
  <c r="AB792" i="5"/>
  <c r="T514" i="5"/>
  <c r="T1046" i="5"/>
  <c r="R1495" i="5"/>
  <c r="X743" i="5"/>
  <c r="X2039" i="5"/>
  <c r="R1323" i="5"/>
  <c r="R1259" i="5"/>
  <c r="R1227" i="5"/>
  <c r="R903" i="5"/>
  <c r="X2230" i="5"/>
  <c r="X2199" i="5"/>
  <c r="X2227" i="5"/>
  <c r="R547" i="5"/>
  <c r="X403" i="5"/>
  <c r="R1230" i="5"/>
  <c r="X1230" i="5"/>
  <c r="X871" i="5"/>
  <c r="X2344" i="5"/>
  <c r="R2344" i="5"/>
  <c r="X846" i="5"/>
  <c r="X534" i="5"/>
  <c r="X710" i="5"/>
  <c r="AB151" i="5"/>
  <c r="X2139" i="5"/>
  <c r="X2254" i="5"/>
  <c r="R2459" i="5"/>
  <c r="R1707" i="5"/>
  <c r="R1776" i="5"/>
  <c r="S1287" i="5"/>
  <c r="T1615" i="5"/>
  <c r="T1583" i="5"/>
  <c r="S1200" i="5"/>
  <c r="S1653" i="5"/>
  <c r="T1421" i="5"/>
  <c r="S1270" i="5"/>
  <c r="T831" i="5"/>
  <c r="T1711" i="5"/>
  <c r="R2175" i="5"/>
  <c r="R771" i="5"/>
  <c r="X1531" i="5"/>
  <c r="T1647" i="5"/>
  <c r="X1415" i="5"/>
  <c r="R1031" i="5"/>
  <c r="T1294" i="5"/>
  <c r="S1178" i="5"/>
  <c r="S533" i="5"/>
  <c r="X768" i="5"/>
  <c r="R2491" i="5"/>
  <c r="X771" i="5"/>
  <c r="X2491" i="5"/>
  <c r="X2430" i="5"/>
  <c r="T1311" i="5"/>
  <c r="T941" i="5"/>
  <c r="S1165" i="5"/>
  <c r="T1109" i="5"/>
  <c r="T908" i="5"/>
  <c r="S2106" i="5"/>
  <c r="X2126" i="5"/>
  <c r="X1895" i="5"/>
  <c r="T1608" i="5"/>
  <c r="S465" i="5"/>
  <c r="AB1608" i="5"/>
  <c r="S1384" i="5"/>
  <c r="R1144" i="5"/>
  <c r="T1281" i="5"/>
  <c r="T1221" i="5"/>
  <c r="X1771" i="5"/>
  <c r="X2408" i="5"/>
  <c r="R2253" i="5"/>
  <c r="R2232" i="5"/>
  <c r="X2232" i="5"/>
  <c r="R2197" i="5"/>
  <c r="X2176" i="5"/>
  <c r="R2158" i="5"/>
  <c r="X2158" i="5"/>
  <c r="X2141" i="5"/>
  <c r="X2085" i="5"/>
  <c r="R1950" i="5"/>
  <c r="X1950" i="5"/>
  <c r="R1909" i="5"/>
  <c r="X1880" i="5"/>
  <c r="X1813" i="5"/>
  <c r="R1750" i="5"/>
  <c r="X1701" i="5"/>
  <c r="X1221" i="5"/>
  <c r="X1060" i="5"/>
  <c r="R1060" i="5"/>
  <c r="R1012" i="5"/>
  <c r="R964" i="5"/>
  <c r="X820" i="5"/>
  <c r="X657" i="5"/>
  <c r="X493" i="5"/>
  <c r="X365" i="5"/>
  <c r="X324" i="5"/>
  <c r="X196" i="5"/>
  <c r="X148" i="5"/>
  <c r="R148" i="5"/>
  <c r="X84" i="5"/>
  <c r="R935" i="5"/>
  <c r="X2475" i="5"/>
  <c r="X2424" i="5"/>
  <c r="R2424" i="5"/>
  <c r="R2367" i="5"/>
  <c r="X2472" i="5"/>
  <c r="X2390" i="5"/>
  <c r="R2280" i="5"/>
  <c r="X2205" i="5"/>
  <c r="R2205" i="5"/>
  <c r="X2173" i="5"/>
  <c r="R2173" i="5"/>
  <c r="X2133" i="5"/>
  <c r="R2021" i="5"/>
  <c r="R1981" i="5"/>
  <c r="X1981" i="5"/>
  <c r="X1613" i="5"/>
  <c r="R1613" i="5"/>
  <c r="R1277" i="5"/>
  <c r="R1052" i="5"/>
  <c r="X1004" i="5"/>
  <c r="R940" i="5"/>
  <c r="X757" i="5"/>
  <c r="R757" i="5"/>
  <c r="X589" i="5"/>
  <c r="R589" i="5"/>
  <c r="R532" i="5"/>
  <c r="R356" i="5"/>
  <c r="S2135" i="5"/>
  <c r="T2135" i="5"/>
  <c r="R1638" i="5"/>
  <c r="X1279" i="5"/>
  <c r="X1808" i="5"/>
  <c r="R1808" i="5"/>
  <c r="R783" i="5"/>
  <c r="R1351" i="5"/>
  <c r="S1361" i="5"/>
  <c r="T1361" i="5"/>
  <c r="S1453" i="5"/>
  <c r="T1453" i="5"/>
  <c r="T2066" i="5"/>
  <c r="S2066" i="5"/>
  <c r="X2083" i="5"/>
  <c r="S2090" i="5"/>
  <c r="T2090" i="5"/>
  <c r="X2182" i="5"/>
  <c r="R2182" i="5"/>
  <c r="T2320" i="5"/>
  <c r="S2320" i="5"/>
  <c r="T2328" i="5"/>
  <c r="S2328" i="5"/>
  <c r="S1268" i="5"/>
  <c r="AB1134" i="5"/>
  <c r="T789" i="5"/>
  <c r="S1298" i="5"/>
  <c r="T796" i="5"/>
  <c r="S104" i="5"/>
  <c r="T104" i="5"/>
  <c r="T162" i="5"/>
  <c r="X223" i="5"/>
  <c r="T289" i="5"/>
  <c r="S289" i="5"/>
  <c r="T337" i="5"/>
  <c r="S337" i="5"/>
  <c r="T351" i="5"/>
  <c r="S351" i="5"/>
  <c r="T457" i="5"/>
  <c r="S457" i="5"/>
  <c r="S632" i="5"/>
  <c r="T632" i="5"/>
  <c r="R720" i="5"/>
  <c r="X720" i="5"/>
  <c r="R726" i="5"/>
  <c r="X726" i="5"/>
  <c r="T732" i="5"/>
  <c r="S732" i="5"/>
  <c r="S750" i="5"/>
  <c r="AB750" i="5"/>
  <c r="T750" i="5"/>
  <c r="S768" i="5"/>
  <c r="AB768" i="5"/>
  <c r="T768" i="5"/>
  <c r="S776" i="5"/>
  <c r="T776" i="5"/>
  <c r="AB776" i="5"/>
  <c r="R782" i="5"/>
  <c r="X782" i="5"/>
  <c r="S809" i="5"/>
  <c r="T809" i="5"/>
  <c r="AB823" i="5"/>
  <c r="S823" i="5"/>
  <c r="T830" i="5"/>
  <c r="S830" i="5"/>
  <c r="AB830" i="5"/>
  <c r="S836" i="5"/>
  <c r="T836" i="5"/>
  <c r="S857" i="5"/>
  <c r="T857" i="5"/>
  <c r="AB863" i="5"/>
  <c r="S863" i="5"/>
  <c r="T863" i="5"/>
  <c r="T870" i="5"/>
  <c r="S870" i="5"/>
  <c r="AB895" i="5"/>
  <c r="S895" i="5"/>
  <c r="S901" i="5"/>
  <c r="T901" i="5"/>
  <c r="S907" i="5"/>
  <c r="R939" i="5"/>
  <c r="T946" i="5"/>
  <c r="R991" i="5"/>
  <c r="T1036" i="5"/>
  <c r="S1036" i="5"/>
  <c r="R1055" i="5"/>
  <c r="S1081" i="5"/>
  <c r="T1081" i="5"/>
  <c r="R1091" i="5"/>
  <c r="X1091" i="5"/>
  <c r="X1107" i="5"/>
  <c r="R1112" i="5"/>
  <c r="X1143" i="5"/>
  <c r="S1153" i="5"/>
  <c r="T1153" i="5"/>
  <c r="X1158" i="5"/>
  <c r="R1158" i="5"/>
  <c r="AB1184" i="5"/>
  <c r="S1184" i="5"/>
  <c r="T1184" i="5"/>
  <c r="AB1191" i="5"/>
  <c r="T1191" i="5"/>
  <c r="S1226"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R1414" i="5"/>
  <c r="X1414" i="5"/>
  <c r="S1426" i="5"/>
  <c r="T1426" i="5"/>
  <c r="T1433" i="5"/>
  <c r="S1433" i="5"/>
  <c r="T1455" i="5"/>
  <c r="AB1455" i="5"/>
  <c r="S1462" i="5"/>
  <c r="AB1462" i="5"/>
  <c r="T1477" i="5"/>
  <c r="S1477" i="5"/>
  <c r="T1485" i="5"/>
  <c r="AB1485" i="5"/>
  <c r="S1485" i="5"/>
  <c r="T1509" i="5"/>
  <c r="S1509" i="5"/>
  <c r="S1530" i="5"/>
  <c r="S1549" i="5"/>
  <c r="T1549" i="5"/>
  <c r="T1562" i="5"/>
  <c r="S1562" i="5"/>
  <c r="AB1581" i="5"/>
  <c r="S1581" i="5"/>
  <c r="T1581" i="5"/>
  <c r="X1587" i="5"/>
  <c r="S1594" i="5"/>
  <c r="T1600" i="5"/>
  <c r="S1600" i="5"/>
  <c r="S1626" i="5"/>
  <c r="S1645" i="5"/>
  <c r="T1645" i="5"/>
  <c r="X1683" i="5"/>
  <c r="T1921" i="5"/>
  <c r="S1921" i="5"/>
  <c r="S1977" i="5"/>
  <c r="T1977" i="5"/>
  <c r="S2009" i="5"/>
  <c r="T2009" i="5"/>
  <c r="R643" i="5"/>
  <c r="S1573" i="5"/>
  <c r="S1198" i="5"/>
  <c r="AB870" i="5"/>
  <c r="T1087" i="5"/>
  <c r="AB1198" i="5"/>
  <c r="AB574" i="5"/>
  <c r="T823" i="5"/>
  <c r="AB1087" i="5"/>
  <c r="T1134" i="5"/>
  <c r="AB343" i="5"/>
  <c r="F31" i="6"/>
  <c r="F46" i="6"/>
  <c r="H46" i="6"/>
  <c r="D46" i="6" s="1"/>
  <c r="F36" i="6"/>
  <c r="H36" i="6" s="1"/>
  <c r="D36" i="6"/>
  <c r="H26" i="6"/>
  <c r="D26" i="6" s="1"/>
  <c r="F41" i="6"/>
  <c r="H41" i="6"/>
  <c r="D41" i="6" s="1"/>
  <c r="F45" i="6"/>
  <c r="H45" i="6" s="1"/>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X62" i="5"/>
  <c r="A23" i="2"/>
  <c r="V8" i="5"/>
  <c r="V11" i="5"/>
  <c r="AB12" i="5"/>
  <c r="V14" i="5"/>
  <c r="A5" i="2"/>
  <c r="C2" i="6"/>
  <c r="H60" i="6"/>
  <c r="D60" i="6" s="1"/>
  <c r="R520" i="5"/>
  <c r="X1040" i="5"/>
  <c r="T74" i="5"/>
  <c r="R342" i="5"/>
  <c r="X118" i="5"/>
  <c r="R224" i="5"/>
  <c r="X160" i="5"/>
  <c r="R1528" i="5"/>
  <c r="R2192" i="5"/>
  <c r="R2336" i="5"/>
  <c r="R912" i="5"/>
  <c r="X1550" i="5"/>
  <c r="X36" i="5"/>
  <c r="R54" i="5"/>
  <c r="R182" i="5"/>
  <c r="X1614" i="5"/>
  <c r="X96" i="5"/>
  <c r="X20" i="5"/>
  <c r="R1476" i="5"/>
  <c r="X272" i="5"/>
  <c r="X516" i="5"/>
  <c r="X2336" i="5"/>
  <c r="R1171" i="5"/>
  <c r="X1235" i="5"/>
  <c r="R1040" i="5"/>
  <c r="R1614" i="5"/>
  <c r="R2421" i="5"/>
  <c r="R400" i="5"/>
  <c r="X54" i="5"/>
  <c r="X182" i="5"/>
  <c r="X520" i="5"/>
  <c r="X976" i="5"/>
  <c r="X224" i="5"/>
  <c r="R464" i="5"/>
  <c r="R36" i="5"/>
  <c r="X1062" i="5"/>
  <c r="R1680" i="5"/>
  <c r="X1528" i="5"/>
  <c r="X2421" i="5"/>
  <c r="R1235" i="5"/>
  <c r="R118" i="5"/>
  <c r="R160" i="5"/>
  <c r="R96" i="5"/>
  <c r="R998" i="5"/>
  <c r="X2215" i="5"/>
  <c r="R1999" i="5"/>
  <c r="R1427" i="5"/>
  <c r="X419" i="5"/>
  <c r="R419" i="5"/>
  <c r="X1262" i="5"/>
  <c r="R1262" i="5"/>
  <c r="R774" i="5"/>
  <c r="X774" i="5"/>
  <c r="R527" i="5"/>
  <c r="X527" i="5"/>
  <c r="R1358" i="5"/>
  <c r="X1358" i="5"/>
  <c r="X854" i="5"/>
  <c r="R854" i="5"/>
  <c r="X1206" i="5"/>
  <c r="R1206" i="5"/>
  <c r="X451" i="5"/>
  <c r="R1103" i="5"/>
  <c r="X1103" i="5"/>
  <c r="X843" i="5"/>
  <c r="R159" i="5"/>
  <c r="X467" i="5"/>
  <c r="X535" i="5"/>
  <c r="R963" i="5"/>
  <c r="R1027" i="5"/>
  <c r="X2127" i="5"/>
  <c r="H2495" i="5"/>
  <c r="F2495" i="5"/>
  <c r="R2480" i="5"/>
  <c r="X2308" i="5"/>
  <c r="X1928" i="5"/>
  <c r="R988" i="5"/>
  <c r="X669" i="5"/>
  <c r="R460" i="5"/>
  <c r="X413" i="5"/>
  <c r="R380" i="5"/>
  <c r="X380" i="5"/>
  <c r="X300" i="5"/>
  <c r="X261" i="5"/>
  <c r="R108" i="5"/>
  <c r="X1702" i="5"/>
  <c r="R1327" i="5"/>
  <c r="X1295" i="5"/>
  <c r="R1295" i="5"/>
  <c r="R1263" i="5"/>
  <c r="R1231" i="5"/>
  <c r="X1231" i="5"/>
  <c r="R1199" i="5"/>
  <c r="X1199" i="5"/>
  <c r="R1058" i="5"/>
  <c r="R246" i="5"/>
  <c r="X896" i="5"/>
  <c r="R896" i="5"/>
  <c r="R512" i="5"/>
  <c r="X512" i="5"/>
  <c r="R456" i="5"/>
  <c r="X456" i="5"/>
  <c r="R392" i="5"/>
  <c r="X392" i="5"/>
  <c r="R328" i="5"/>
  <c r="X328" i="5"/>
  <c r="X264" i="5"/>
  <c r="R494" i="5"/>
  <c r="X494" i="5"/>
  <c r="R872" i="5"/>
  <c r="X872" i="5"/>
  <c r="R759" i="5"/>
  <c r="X759" i="5"/>
  <c r="X727" i="5"/>
  <c r="R727" i="5"/>
  <c r="X695" i="5"/>
  <c r="R695" i="5"/>
  <c r="X200" i="5"/>
  <c r="R200" i="5"/>
  <c r="R158" i="5"/>
  <c r="X136" i="5"/>
  <c r="R136" i="5"/>
  <c r="X72" i="5"/>
  <c r="R72" i="5"/>
  <c r="X1342" i="5"/>
  <c r="R451" i="5"/>
  <c r="X1648" i="5"/>
  <c r="R1606" i="5"/>
  <c r="X1584" i="5"/>
  <c r="R1542" i="5"/>
  <c r="X1542" i="5"/>
  <c r="X1456" i="5"/>
  <c r="X2320" i="5"/>
  <c r="R2320" i="5"/>
  <c r="R2046" i="5"/>
  <c r="X2247" i="5"/>
  <c r="R2247" i="5"/>
  <c r="R2215" i="5"/>
  <c r="R2136" i="5"/>
  <c r="R1479" i="5"/>
  <c r="X1479" i="5"/>
  <c r="R1839" i="5"/>
  <c r="R1507" i="5"/>
  <c r="X1507" i="5"/>
  <c r="X1960" i="5"/>
  <c r="R1960" i="5"/>
  <c r="R955" i="5"/>
  <c r="R1095" i="5"/>
  <c r="X1095" i="5"/>
  <c r="R798" i="5"/>
  <c r="X798" i="5"/>
  <c r="R35" i="5"/>
  <c r="X35" i="5"/>
  <c r="X107" i="5"/>
  <c r="X171" i="5"/>
  <c r="X347" i="5"/>
  <c r="R347" i="5"/>
  <c r="R559" i="5"/>
  <c r="R582" i="5"/>
  <c r="R623" i="5"/>
  <c r="X635" i="5"/>
  <c r="R635" i="5"/>
  <c r="X647" i="5"/>
  <c r="R647" i="5"/>
  <c r="X688" i="5"/>
  <c r="R694" i="5"/>
  <c r="X694" i="5"/>
  <c r="R752" i="5"/>
  <c r="X752" i="5"/>
  <c r="X891" i="5"/>
  <c r="R891" i="5"/>
  <c r="X1007" i="5"/>
  <c r="R1007" i="5"/>
  <c r="X1039" i="5"/>
  <c r="R1039" i="5"/>
  <c r="X1099" i="5"/>
  <c r="X1110" i="5"/>
  <c r="R1110" i="5"/>
  <c r="X1120" i="5"/>
  <c r="R1120" i="5"/>
  <c r="R1155" i="5"/>
  <c r="R1160" i="5"/>
  <c r="X1160" i="5"/>
  <c r="X1166" i="5"/>
  <c r="R1208" i="5"/>
  <c r="R1539" i="5"/>
  <c r="X1539" i="5"/>
  <c r="X1571" i="5"/>
  <c r="R1571" i="5"/>
  <c r="R1603" i="5"/>
  <c r="X1603" i="5"/>
  <c r="R1635" i="5"/>
  <c r="X1635" i="5"/>
  <c r="R1667" i="5"/>
  <c r="X1667" i="5"/>
  <c r="X1699" i="5"/>
  <c r="R1699" i="5"/>
  <c r="X1712" i="5"/>
  <c r="X1718" i="5"/>
  <c r="R1718" i="5"/>
  <c r="X1755" i="5"/>
  <c r="X1814" i="5"/>
  <c r="R1814" i="5"/>
  <c r="X1854" i="5"/>
  <c r="R1854" i="5"/>
  <c r="X341" i="5"/>
  <c r="X323" i="5"/>
  <c r="R323" i="5"/>
  <c r="X375" i="5"/>
  <c r="R375" i="5"/>
  <c r="X1792" i="5"/>
  <c r="X1163" i="5"/>
  <c r="R843" i="5"/>
  <c r="X382" i="5"/>
  <c r="X1486" i="5"/>
  <c r="R800" i="5"/>
  <c r="R174" i="5"/>
  <c r="X174" i="5"/>
  <c r="R152" i="5"/>
  <c r="X110" i="5"/>
  <c r="X88" i="5"/>
  <c r="R88" i="5"/>
  <c r="X46" i="5"/>
  <c r="R46" i="5"/>
  <c r="R30" i="5"/>
  <c r="X1688" i="5"/>
  <c r="X1672" i="5"/>
  <c r="R1672" i="5"/>
  <c r="R616" i="5"/>
  <c r="R488" i="5"/>
  <c r="R368" i="5"/>
  <c r="X368" i="5"/>
  <c r="R304" i="5"/>
  <c r="X304" i="5"/>
  <c r="R240" i="5"/>
  <c r="R766" i="5"/>
  <c r="X2431" i="5"/>
  <c r="R2006" i="5"/>
  <c r="R1640" i="5"/>
  <c r="X1640" i="5"/>
  <c r="X1598" i="5"/>
  <c r="X1534" i="5"/>
  <c r="X1488" i="5"/>
  <c r="R1440" i="5"/>
  <c r="R414" i="5"/>
  <c r="X414" i="5"/>
  <c r="R835" i="5"/>
  <c r="X835" i="5"/>
  <c r="R811" i="5"/>
  <c r="X811" i="5"/>
  <c r="R263" i="5"/>
  <c r="X263" i="5"/>
  <c r="R2155" i="5"/>
  <c r="R1283" i="5"/>
  <c r="X1283" i="5"/>
  <c r="X1251" i="5"/>
  <c r="R1187" i="5"/>
  <c r="X1187" i="5"/>
  <c r="R1048" i="5"/>
  <c r="X1006" i="5"/>
  <c r="R1006" i="5"/>
  <c r="R984" i="5"/>
  <c r="X984" i="5"/>
  <c r="X975" i="5"/>
  <c r="R824" i="5"/>
  <c r="X824" i="5"/>
  <c r="X763" i="5"/>
  <c r="R763" i="5"/>
  <c r="X731" i="5"/>
  <c r="R731" i="5"/>
  <c r="R699" i="5"/>
  <c r="X699" i="5"/>
  <c r="X667" i="5"/>
  <c r="R471" i="5"/>
  <c r="X343" i="5"/>
  <c r="R343" i="5"/>
  <c r="T630" i="5"/>
  <c r="AB904" i="5"/>
  <c r="AB671" i="5"/>
  <c r="AB527" i="5"/>
  <c r="R665" i="5"/>
  <c r="R1596" i="5"/>
  <c r="R717" i="5"/>
  <c r="T2492" i="5"/>
  <c r="X717" i="5"/>
  <c r="T2288" i="5"/>
  <c r="X2091" i="5"/>
  <c r="R1407" i="5"/>
  <c r="R790" i="5"/>
  <c r="X790" i="5"/>
  <c r="X275" i="5"/>
  <c r="X531" i="5"/>
  <c r="T1903" i="5"/>
  <c r="AB1903" i="5"/>
  <c r="S1903" i="5"/>
  <c r="S1914" i="5"/>
  <c r="T1914" i="5"/>
  <c r="T1925" i="5"/>
  <c r="AB1925" i="5"/>
  <c r="S1925" i="5"/>
  <c r="T1938" i="5"/>
  <c r="S1938" i="5"/>
  <c r="T1944" i="5"/>
  <c r="AB1944" i="5"/>
  <c r="R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R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X2398" i="5"/>
  <c r="R2288" i="5"/>
  <c r="X2288" i="5"/>
  <c r="X2168" i="5"/>
  <c r="X2053" i="5"/>
  <c r="R2053" i="5"/>
  <c r="X1886" i="5"/>
  <c r="R1886" i="5"/>
  <c r="R1758" i="5"/>
  <c r="X1644" i="5"/>
  <c r="R2308" i="5"/>
  <c r="T2348" i="5"/>
  <c r="AB2078" i="5"/>
  <c r="R2127" i="5"/>
  <c r="X1324" i="5"/>
  <c r="R340" i="5"/>
  <c r="S781" i="5"/>
  <c r="T781" i="5"/>
  <c r="X983" i="5"/>
  <c r="R1047" i="5"/>
  <c r="T1086" i="5"/>
  <c r="AB1086" i="5"/>
  <c r="S1086" i="5"/>
  <c r="S1101" i="5"/>
  <c r="T1101" i="5"/>
  <c r="X1111" i="5"/>
  <c r="R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R1296" i="5"/>
  <c r="T1314" i="5"/>
  <c r="S1314" i="5"/>
  <c r="AB1320" i="5"/>
  <c r="T1320" i="5"/>
  <c r="S1320" i="5"/>
  <c r="S1326" i="5"/>
  <c r="AB1326" i="5"/>
  <c r="T1326" i="5"/>
  <c r="AB1343" i="5"/>
  <c r="T1343" i="5"/>
  <c r="S1343" i="5"/>
  <c r="T1348" i="5"/>
  <c r="S1348" i="5"/>
  <c r="AB1367" i="5"/>
  <c r="T1367" i="5"/>
  <c r="S1367" i="5"/>
  <c r="R1376" i="5"/>
  <c r="X1376" i="5"/>
  <c r="AB1407" i="5"/>
  <c r="T1407" i="5"/>
  <c r="S1407" i="5"/>
  <c r="T1413" i="5"/>
  <c r="AB1413" i="5"/>
  <c r="S1413" i="5"/>
  <c r="S1418" i="5"/>
  <c r="T1431" i="5"/>
  <c r="S1431" i="5"/>
  <c r="S1535" i="5"/>
  <c r="T1535" i="5"/>
  <c r="AB1535" i="5"/>
  <c r="T1541" i="5"/>
  <c r="S1541" i="5"/>
  <c r="X1547" i="5"/>
  <c r="R1547" i="5"/>
  <c r="AB1567" i="5"/>
  <c r="S1567" i="5"/>
  <c r="T1567" i="5"/>
  <c r="R1579" i="5"/>
  <c r="X1579" i="5"/>
  <c r="AB1599" i="5"/>
  <c r="S1599" i="5"/>
  <c r="R1611" i="5"/>
  <c r="T1631" i="5"/>
  <c r="S1631" i="5"/>
  <c r="S1637" i="5"/>
  <c r="T1637" i="5"/>
  <c r="X1643" i="5"/>
  <c r="AB1663" i="5"/>
  <c r="S1663" i="5"/>
  <c r="T1669" i="5"/>
  <c r="S1669" i="5"/>
  <c r="X1675" i="5"/>
  <c r="AB1695" i="5"/>
  <c r="T1695" i="5"/>
  <c r="S1695" i="5"/>
  <c r="S1714" i="5"/>
  <c r="T1714" i="5"/>
  <c r="S1724" i="5"/>
  <c r="T1724" i="5"/>
  <c r="T1729" i="5"/>
  <c r="S1729" i="5"/>
  <c r="T1745" i="5"/>
  <c r="S1745" i="5"/>
  <c r="S1757" i="5"/>
  <c r="T1757" i="5"/>
  <c r="AB1757" i="5"/>
  <c r="AB1768" i="5"/>
  <c r="S1768" i="5"/>
  <c r="T1768" i="5"/>
  <c r="AB1798" i="5"/>
  <c r="T1798"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X1931" i="5"/>
  <c r="T1950" i="5"/>
  <c r="AB1950" i="5"/>
  <c r="S1950"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X2192" i="5"/>
  <c r="H2494" i="5"/>
  <c r="J2494" i="5"/>
  <c r="I2494" i="5"/>
  <c r="E2494" i="5"/>
  <c r="X2494" i="5" s="1"/>
  <c r="G2494" i="5"/>
  <c r="R2494" i="5"/>
  <c r="R2272" i="5"/>
  <c r="X2272" i="5"/>
  <c r="X2214" i="5"/>
  <c r="X2149" i="5"/>
  <c r="R2149" i="5"/>
  <c r="X2096" i="5"/>
  <c r="X2005" i="5"/>
  <c r="X1717" i="5"/>
  <c r="R1245" i="5"/>
  <c r="R185" i="5"/>
  <c r="R1644" i="5"/>
  <c r="X1596" i="5"/>
  <c r="G2495" i="5"/>
  <c r="R1928" i="5"/>
  <c r="R2235" i="5"/>
  <c r="R1891" i="5"/>
  <c r="S2078" i="5"/>
  <c r="T2484" i="5"/>
  <c r="S2340" i="5"/>
  <c r="X2347" i="5"/>
  <c r="X1028" i="5"/>
  <c r="R60" i="5"/>
  <c r="R1920" i="5"/>
  <c r="AB2288" i="5"/>
  <c r="S2065" i="5"/>
  <c r="R2005" i="5"/>
  <c r="R1028" i="5"/>
  <c r="X108" i="5"/>
  <c r="R487" i="5"/>
  <c r="X1920" i="5"/>
  <c r="X1245" i="5"/>
  <c r="X243" i="5"/>
  <c r="S2444" i="5"/>
  <c r="X2203" i="5"/>
  <c r="R1816" i="5"/>
  <c r="X1816" i="5"/>
  <c r="S2484" i="5"/>
  <c r="T2340" i="5"/>
  <c r="S2332" i="5"/>
  <c r="AB2214" i="5"/>
  <c r="X460" i="5"/>
  <c r="X487" i="5"/>
  <c r="AB2396" i="5"/>
  <c r="AB2193" i="5"/>
  <c r="S1944" i="5"/>
  <c r="S1308" i="5"/>
  <c r="S2460" i="5"/>
  <c r="R669" i="5"/>
  <c r="X340" i="5"/>
  <c r="X60" i="5"/>
  <c r="R1974" i="5"/>
  <c r="R2091" i="5"/>
  <c r="AB2325" i="5"/>
  <c r="AB2295" i="5"/>
  <c r="X1955" i="5"/>
  <c r="S1897" i="5"/>
  <c r="X1758" i="5"/>
  <c r="T2332" i="5"/>
  <c r="S2214" i="5"/>
  <c r="S2186" i="5"/>
  <c r="X988" i="5"/>
  <c r="X2480" i="5"/>
  <c r="R2168" i="5"/>
  <c r="R2214" i="5"/>
  <c r="X2395" i="5"/>
  <c r="T2186" i="5"/>
  <c r="R243" i="5"/>
  <c r="R2307" i="5"/>
  <c r="T2317" i="5"/>
  <c r="S2201" i="5"/>
  <c r="S1969" i="5"/>
  <c r="X2031" i="5"/>
  <c r="X475" i="5"/>
  <c r="X1119" i="5"/>
  <c r="X51" i="5"/>
  <c r="R63" i="5"/>
  <c r="X63" i="5"/>
  <c r="AB89" i="5"/>
  <c r="X95" i="5"/>
  <c r="R95" i="5"/>
  <c r="AB102" i="5"/>
  <c r="S102" i="5"/>
  <c r="S121" i="5"/>
  <c r="T121" i="5"/>
  <c r="R127" i="5"/>
  <c r="X127" i="5"/>
  <c r="S134" i="5"/>
  <c r="AB134" i="5"/>
  <c r="S140" i="5"/>
  <c r="T140" i="5"/>
  <c r="T153" i="5"/>
  <c r="S153" i="5"/>
  <c r="X159" i="5"/>
  <c r="S172" i="5"/>
  <c r="T172" i="5"/>
  <c r="S204" i="5"/>
  <c r="T204"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R367" i="5"/>
  <c r="T407" i="5"/>
  <c r="AB407" i="5"/>
  <c r="T414" i="5"/>
  <c r="AB414" i="5"/>
  <c r="T429" i="5"/>
  <c r="S429" i="5"/>
  <c r="T441" i="5"/>
  <c r="AB441" i="5"/>
  <c r="S454" i="5"/>
  <c r="AB454" i="5"/>
  <c r="T461" i="5"/>
  <c r="AB461" i="5"/>
  <c r="R467" i="5"/>
  <c r="AB474" i="5"/>
  <c r="T474" i="5"/>
  <c r="T487" i="5"/>
  <c r="S487" i="5"/>
  <c r="R535" i="5"/>
  <c r="T541" i="5"/>
  <c r="AB541" i="5"/>
  <c r="S541" i="5"/>
  <c r="AB560" i="5"/>
  <c r="S560" i="5"/>
  <c r="R571" i="5"/>
  <c r="T577" i="5"/>
  <c r="S577" i="5"/>
  <c r="AB590" i="5"/>
  <c r="S590" i="5"/>
  <c r="X595" i="5"/>
  <c r="R595" i="5"/>
  <c r="AB601" i="5"/>
  <c r="T601" i="5"/>
  <c r="T607" i="5"/>
  <c r="AB607" i="5"/>
  <c r="T613" i="5"/>
  <c r="S613" i="5"/>
  <c r="T619" i="5"/>
  <c r="AB624" i="5"/>
  <c r="S624" i="5"/>
  <c r="X630" i="5"/>
  <c r="S648" i="5"/>
  <c r="AB648" i="5"/>
  <c r="S666" i="5"/>
  <c r="AB672" i="5"/>
  <c r="T672" i="5"/>
  <c r="T678" i="5"/>
  <c r="AB678" i="5"/>
  <c r="S678" i="5"/>
  <c r="S689" i="5"/>
  <c r="AB689"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X867" i="5"/>
  <c r="T874" i="5"/>
  <c r="R879" i="5"/>
  <c r="T886" i="5"/>
  <c r="AB886" i="5"/>
  <c r="S892" i="5"/>
  <c r="T892" i="5"/>
  <c r="S905" i="5"/>
  <c r="T905" i="5"/>
  <c r="AB905" i="5"/>
  <c r="T917" i="5"/>
  <c r="S917" i="5"/>
  <c r="S925" i="5"/>
  <c r="T925" i="5"/>
  <c r="X943" i="5"/>
  <c r="R943" i="5"/>
  <c r="AB958" i="5"/>
  <c r="S958" i="5"/>
  <c r="X963" i="5"/>
  <c r="T976" i="5"/>
  <c r="S976" i="5"/>
  <c r="R995" i="5"/>
  <c r="AB1040" i="5"/>
  <c r="S1040" i="5"/>
  <c r="T1053" i="5"/>
  <c r="S1053" i="5"/>
  <c r="AB1079" i="5"/>
  <c r="S1079" i="5"/>
  <c r="S1085" i="5"/>
  <c r="T1085" i="5"/>
  <c r="X1136" i="5"/>
  <c r="AB1142" i="5"/>
  <c r="T1142" i="5"/>
  <c r="T1202" i="5"/>
  <c r="S1202"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R1342" i="5"/>
  <c r="S1354" i="5"/>
  <c r="T1354" i="5"/>
  <c r="R1360" i="5"/>
  <c r="T1376" i="5"/>
  <c r="AB1376" i="5"/>
  <c r="AB1381" i="5"/>
  <c r="T1381" i="5"/>
  <c r="S1381" i="5"/>
  <c r="T1386" i="5"/>
  <c r="X1391" i="5"/>
  <c r="R1391" i="5"/>
  <c r="T1401" i="5"/>
  <c r="S1401" i="5"/>
  <c r="T1417" i="5"/>
  <c r="S1417" i="5"/>
  <c r="AB1417" i="5"/>
  <c r="T1423" i="5"/>
  <c r="S1423" i="5"/>
  <c r="AB1438" i="5"/>
  <c r="T1438" i="5"/>
  <c r="T1446" i="5"/>
  <c r="AB1446" i="5"/>
  <c r="T1466" i="5"/>
  <c r="S1482" i="5"/>
  <c r="T1490" i="5"/>
  <c r="S1490" i="5"/>
  <c r="T1498" i="5"/>
  <c r="AB1506" i="5"/>
  <c r="S1506" i="5"/>
  <c r="T1514" i="5"/>
  <c r="S1521" i="5"/>
  <c r="T1521" i="5"/>
  <c r="R1527" i="5"/>
  <c r="X1527" i="5"/>
  <c r="AB1534" i="5"/>
  <c r="T1534" i="5"/>
  <c r="T1540" i="5"/>
  <c r="S1540" i="5"/>
  <c r="S1553" i="5"/>
  <c r="T1553" i="5"/>
  <c r="X1559" i="5"/>
  <c r="R1559" i="5"/>
  <c r="S1566" i="5"/>
  <c r="T1566" i="5"/>
  <c r="T1572" i="5"/>
  <c r="S1572" i="5"/>
  <c r="AB1579" i="5"/>
  <c r="S1585" i="5"/>
  <c r="T1585" i="5"/>
  <c r="X1591" i="5"/>
  <c r="R1591" i="5"/>
  <c r="S1617" i="5"/>
  <c r="T1617" i="5"/>
  <c r="R1623" i="5"/>
  <c r="X1623" i="5"/>
  <c r="T1630" i="5"/>
  <c r="S1630" i="5"/>
  <c r="T1643" i="5"/>
  <c r="S1649" i="5"/>
  <c r="T1649" i="5"/>
  <c r="R1655" i="5"/>
  <c r="X1655" i="5"/>
  <c r="T1668" i="5"/>
  <c r="S1668" i="5"/>
  <c r="T1681" i="5"/>
  <c r="S1681" i="5"/>
  <c r="AB1681" i="5"/>
  <c r="R1687" i="5"/>
  <c r="X1687" i="5"/>
  <c r="S1694" i="5"/>
  <c r="T1694" i="5"/>
  <c r="T1713" i="5"/>
  <c r="S1713" i="5"/>
  <c r="X1728" i="5"/>
  <c r="AB1739" i="5"/>
  <c r="X1744" i="5"/>
  <c r="S1751" i="5"/>
  <c r="T1751" i="5"/>
  <c r="T1756" i="5"/>
  <c r="S1756" i="5"/>
  <c r="S1762" i="5"/>
  <c r="T1762" i="5"/>
  <c r="T1774" i="5"/>
  <c r="AB1774" i="5"/>
  <c r="S1774" i="5"/>
  <c r="T1786" i="5"/>
  <c r="S1786" i="5"/>
  <c r="T1791" i="5"/>
  <c r="AB1791" i="5"/>
  <c r="T1797" i="5"/>
  <c r="S1797" i="5"/>
  <c r="T1809" i="5"/>
  <c r="S1809" i="5"/>
  <c r="T1815" i="5"/>
  <c r="S1815" i="5"/>
  <c r="S1821" i="5"/>
  <c r="T1821" i="5"/>
  <c r="T1826" i="5"/>
  <c r="S1826" i="5"/>
  <c r="X1831" i="5"/>
  <c r="S1837" i="5"/>
  <c r="T1837" i="5"/>
  <c r="T1849" i="5"/>
  <c r="S1849" i="5"/>
  <c r="AB1855" i="5"/>
  <c r="T1855" i="5"/>
  <c r="S1855" i="5"/>
  <c r="T1861" i="5"/>
  <c r="S1861" i="5"/>
  <c r="T1872" i="5"/>
  <c r="AB1872" i="5"/>
  <c r="S1872" i="5"/>
  <c r="T1878" i="5"/>
  <c r="AB1878" i="5"/>
  <c r="S1878" i="5"/>
  <c r="S1885" i="5"/>
  <c r="T1885" i="5"/>
  <c r="S1891" i="5"/>
  <c r="AB1902" i="5"/>
  <c r="S1902" i="5"/>
  <c r="T1902" i="5"/>
  <c r="S1908" i="5"/>
  <c r="T1908" i="5"/>
  <c r="S1913" i="5"/>
  <c r="T1913" i="5"/>
  <c r="X1918" i="5"/>
  <c r="S1924" i="5"/>
  <c r="T1924" i="5"/>
  <c r="S1937" i="5"/>
  <c r="T1937" i="5"/>
  <c r="X1943" i="5"/>
  <c r="T1949" i="5"/>
  <c r="S1949" i="5"/>
  <c r="AB1949" i="5"/>
  <c r="T1955" i="5"/>
  <c r="T1961" i="5"/>
  <c r="S1961" i="5"/>
  <c r="AB1968" i="5"/>
  <c r="S1968" i="5"/>
  <c r="T1968" i="5"/>
  <c r="T1975" i="5"/>
  <c r="S1975" i="5"/>
  <c r="AB1975" i="5"/>
  <c r="R1979" i="5"/>
  <c r="X1979" i="5"/>
  <c r="S1986" i="5"/>
  <c r="T1986" i="5"/>
  <c r="S1993" i="5"/>
  <c r="T1993" i="5"/>
  <c r="X1998" i="5"/>
  <c r="R1998" i="5"/>
  <c r="R39" i="5"/>
  <c r="X2376" i="5"/>
  <c r="R2376" i="5"/>
  <c r="R936" i="5"/>
  <c r="X936" i="5"/>
  <c r="R888" i="5"/>
  <c r="X888" i="5"/>
  <c r="R840" i="5"/>
  <c r="X840" i="5"/>
  <c r="R1959" i="5"/>
  <c r="X1959" i="5"/>
  <c r="R1515" i="5"/>
  <c r="X1515" i="5"/>
  <c r="R1431" i="5"/>
  <c r="X536" i="5"/>
  <c r="R480" i="5"/>
  <c r="X416" i="5"/>
  <c r="R352" i="5"/>
  <c r="X352" i="5"/>
  <c r="R288" i="5"/>
  <c r="X232" i="5"/>
  <c r="R232" i="5"/>
  <c r="T2005" i="5"/>
  <c r="AB2005" i="5"/>
  <c r="S2005" i="5"/>
  <c r="T2012" i="5"/>
  <c r="S2012" i="5"/>
  <c r="AB2024" i="5"/>
  <c r="T2024" i="5"/>
  <c r="T2037" i="5"/>
  <c r="AB2037" i="5"/>
  <c r="X2051" i="5"/>
  <c r="T2064" i="5"/>
  <c r="AB2064" i="5"/>
  <c r="S2064" i="5"/>
  <c r="AB2077" i="5"/>
  <c r="S2077" i="5"/>
  <c r="T2077" i="5"/>
  <c r="T2088" i="5"/>
  <c r="AB2088" i="5"/>
  <c r="AB2309" i="5"/>
  <c r="T2309" i="5"/>
  <c r="S2037" i="5"/>
  <c r="R550" i="5"/>
  <c r="X550" i="5"/>
  <c r="R1438" i="5"/>
  <c r="X1438" i="5"/>
  <c r="R1982" i="5"/>
  <c r="X1984" i="5"/>
  <c r="X1800" i="5"/>
  <c r="R1800" i="5"/>
  <c r="S2088" i="5"/>
  <c r="X2334" i="5"/>
  <c r="X2374" i="5"/>
  <c r="R2219" i="5"/>
  <c r="X2219" i="5"/>
  <c r="X1463" i="5"/>
  <c r="R1463" i="5"/>
  <c r="X423" i="5"/>
  <c r="R415" i="5"/>
  <c r="X415" i="5"/>
  <c r="R911" i="5"/>
  <c r="X911" i="5"/>
  <c r="X379" i="5"/>
  <c r="R379" i="5"/>
  <c r="R899" i="5"/>
  <c r="X899" i="5"/>
  <c r="X461" i="5"/>
  <c r="R208" i="5"/>
  <c r="X144" i="5"/>
  <c r="R80" i="5"/>
  <c r="X40" i="5"/>
  <c r="R24" i="5"/>
  <c r="R259" i="5"/>
  <c r="X259" i="5"/>
  <c r="R542" i="5"/>
  <c r="X542" i="5"/>
  <c r="R1486" i="5"/>
  <c r="R1246" i="5"/>
  <c r="X1246" i="5"/>
  <c r="X783" i="5"/>
  <c r="R947" i="5"/>
  <c r="X947" i="5"/>
  <c r="X775" i="5"/>
  <c r="R815" i="5"/>
  <c r="X815" i="5"/>
  <c r="X1604" i="5"/>
  <c r="X1624" i="5"/>
  <c r="R568" i="5"/>
  <c r="X395" i="5"/>
  <c r="R291" i="5"/>
  <c r="R675"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R2331" i="5"/>
  <c r="T2355" i="5"/>
  <c r="AB2379" i="5"/>
  <c r="T2403" i="5"/>
  <c r="AB2491" i="5"/>
  <c r="X2456" i="5"/>
  <c r="X2399" i="5"/>
  <c r="X2355" i="5"/>
  <c r="X2231" i="5"/>
  <c r="I2496" i="5"/>
  <c r="E2496" i="5"/>
  <c r="X2496" i="5" s="1"/>
  <c r="J2496" i="5"/>
  <c r="F2496" i="5"/>
  <c r="G2496" i="5"/>
  <c r="H2496" i="5"/>
  <c r="X2469" i="5"/>
  <c r="R2448" i="5"/>
  <c r="X2448" i="5"/>
  <c r="X2416" i="5"/>
  <c r="X2329" i="5"/>
  <c r="R2329" i="5"/>
  <c r="R2289" i="5"/>
  <c r="R2277" i="5"/>
  <c r="X2128" i="5"/>
  <c r="X1829" i="5"/>
  <c r="X1765" i="5"/>
  <c r="R1765" i="5"/>
  <c r="R1557" i="5"/>
  <c r="R1041" i="5"/>
  <c r="R996" i="5"/>
  <c r="R629" i="5"/>
  <c r="R420" i="5"/>
  <c r="R308" i="5"/>
  <c r="X181" i="5"/>
  <c r="X113" i="5"/>
  <c r="T68" i="5"/>
  <c r="X629" i="5"/>
  <c r="AB25" i="5"/>
  <c r="X729" i="5"/>
  <c r="T2249" i="5"/>
  <c r="X1460" i="5"/>
  <c r="S2192" i="5"/>
  <c r="S2475" i="5"/>
  <c r="X2277" i="5"/>
  <c r="R1460" i="5"/>
  <c r="AB2207" i="5"/>
  <c r="X1797" i="5"/>
  <c r="S2294" i="5"/>
  <c r="X526" i="5"/>
  <c r="R526" i="5"/>
  <c r="R358" i="5"/>
  <c r="X358" i="5"/>
  <c r="R2040" i="5"/>
  <c r="X2040" i="5"/>
  <c r="R2231" i="5"/>
  <c r="X1041" i="5"/>
  <c r="X2400" i="5"/>
  <c r="S2309" i="5"/>
  <c r="X2289" i="5"/>
  <c r="R2355" i="5"/>
  <c r="R2064" i="5"/>
  <c r="X577" i="5"/>
  <c r="R2400" i="5"/>
  <c r="R113" i="5"/>
  <c r="X1557" i="5"/>
  <c r="T2114" i="5"/>
  <c r="R2456" i="5"/>
  <c r="R2496" i="5"/>
  <c r="AB2272" i="5"/>
  <c r="X1267" i="5"/>
  <c r="R1203" i="5"/>
  <c r="X1203" i="5"/>
  <c r="R1080" i="5"/>
  <c r="X1080" i="5"/>
  <c r="R1016" i="5"/>
  <c r="R974" i="5"/>
  <c r="X974" i="5"/>
  <c r="R2311" i="5"/>
  <c r="AB2304" i="5"/>
  <c r="T2230" i="5"/>
  <c r="S128" i="5"/>
  <c r="AB128" i="5"/>
  <c r="T234" i="5"/>
  <c r="X287" i="5"/>
  <c r="T295" i="5"/>
  <c r="AB295" i="5"/>
  <c r="S295" i="5"/>
  <c r="T335" i="5"/>
  <c r="S335" i="5"/>
  <c r="T342" i="5"/>
  <c r="AB342" i="5"/>
  <c r="T349" i="5"/>
  <c r="S349" i="5"/>
  <c r="S368" i="5"/>
  <c r="AB368" i="5"/>
  <c r="T401" i="5"/>
  <c r="S401" i="5"/>
  <c r="X407" i="5"/>
  <c r="T415" i="5"/>
  <c r="AB415" i="5"/>
  <c r="S442" i="5"/>
  <c r="S462" i="5"/>
  <c r="AB462" i="5"/>
  <c r="S488" i="5"/>
  <c r="T488" i="5"/>
  <c r="T496" i="5"/>
  <c r="AB496" i="5"/>
  <c r="T503" i="5"/>
  <c r="AB503" i="5"/>
  <c r="S503" i="5"/>
  <c r="T509" i="5"/>
  <c r="S509" i="5"/>
  <c r="S516" i="5"/>
  <c r="T516" i="5"/>
  <c r="S522" i="5"/>
  <c r="T542" i="5"/>
  <c r="AB542" i="5"/>
  <c r="T549" i="5"/>
  <c r="S549" i="5"/>
  <c r="R555" i="5"/>
  <c r="X555" i="5"/>
  <c r="T561" i="5"/>
  <c r="S561" i="5"/>
  <c r="T567" i="5"/>
  <c r="S567" i="5"/>
  <c r="AB567" i="5"/>
  <c r="S572" i="5"/>
  <c r="T572" i="5"/>
  <c r="R590" i="5"/>
  <c r="S596" i="5"/>
  <c r="T596" i="5"/>
  <c r="T631" i="5"/>
  <c r="AB631" i="5"/>
  <c r="S662" i="5"/>
  <c r="T662" i="5"/>
  <c r="AB662" i="5"/>
  <c r="R672" i="5"/>
  <c r="X672" i="5"/>
  <c r="R678" i="5"/>
  <c r="X678" i="5"/>
  <c r="T684" i="5"/>
  <c r="S684" i="5"/>
  <c r="S754" i="5"/>
  <c r="S828" i="5"/>
  <c r="T828" i="5"/>
  <c r="S868" i="5"/>
  <c r="T868" i="5"/>
  <c r="S2297" i="5"/>
  <c r="S2209" i="5"/>
  <c r="AB2230" i="5"/>
  <c r="X590" i="5"/>
  <c r="X1127" i="5"/>
  <c r="T2104" i="5"/>
  <c r="S2104" i="5"/>
  <c r="AB2117" i="5"/>
  <c r="S2117" i="5"/>
  <c r="X2135" i="5"/>
  <c r="R2135" i="5"/>
  <c r="X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R2483" i="5"/>
  <c r="X2387" i="5"/>
  <c r="R2477" i="5"/>
  <c r="R2256" i="5"/>
  <c r="R2117" i="5"/>
  <c r="X1997" i="5"/>
  <c r="X1782" i="5"/>
  <c r="R1710" i="5"/>
  <c r="R871" i="5"/>
  <c r="AB2486" i="5"/>
  <c r="AB2398" i="5"/>
  <c r="AB2268" i="5"/>
  <c r="T2117" i="5"/>
  <c r="X2342" i="5"/>
  <c r="AB2319" i="5"/>
  <c r="AB71" i="5"/>
  <c r="R816" i="5"/>
  <c r="T2470" i="5"/>
  <c r="R1127" i="5"/>
  <c r="X2483" i="5"/>
  <c r="R2387" i="5"/>
  <c r="AB2374" i="5"/>
  <c r="AB2203" i="5"/>
  <c r="X2144" i="5"/>
  <c r="T2209" i="5"/>
  <c r="T2129" i="5"/>
  <c r="R2342" i="5"/>
  <c r="T2148" i="5"/>
  <c r="AB2216" i="5"/>
  <c r="T2327" i="5"/>
  <c r="S415" i="5"/>
  <c r="T2162" i="5"/>
  <c r="X294" i="5"/>
  <c r="X2477" i="5"/>
  <c r="AB2334" i="5"/>
  <c r="S2244" i="5"/>
  <c r="T2216" i="5"/>
  <c r="R659" i="5"/>
  <c r="X659" i="5"/>
  <c r="T637" i="5"/>
  <c r="T2478" i="5"/>
  <c r="R1624" i="5"/>
  <c r="S2398" i="5"/>
  <c r="S2260" i="5"/>
  <c r="AB2244" i="5"/>
  <c r="X2136" i="5"/>
  <c r="AB2104" i="5"/>
  <c r="X1710" i="5"/>
  <c r="T218" i="5"/>
  <c r="T269" i="5"/>
  <c r="S269" i="5"/>
  <c r="T301" i="5"/>
  <c r="S301" i="5"/>
  <c r="T402" i="5"/>
  <c r="S430" i="5"/>
  <c r="AB430" i="5"/>
  <c r="AB463" i="5"/>
  <c r="S463" i="5"/>
  <c r="T469" i="5"/>
  <c r="S469" i="5"/>
  <c r="T489" i="5"/>
  <c r="S489" i="5"/>
  <c r="T497" i="5"/>
  <c r="S497" i="5"/>
  <c r="X503" i="5"/>
  <c r="T537" i="5"/>
  <c r="S537" i="5"/>
  <c r="S556" i="5"/>
  <c r="T556" i="5"/>
  <c r="S562" i="5"/>
  <c r="AB562" i="5"/>
  <c r="T591" i="5"/>
  <c r="S591" i="5"/>
  <c r="T597" i="5"/>
  <c r="S597" i="5"/>
  <c r="T603" i="5"/>
  <c r="R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T1670" i="5"/>
  <c r="AB1670" i="5"/>
  <c r="T1676" i="5"/>
  <c r="S1676" i="5"/>
  <c r="R1719" i="5"/>
  <c r="R1803" i="5"/>
  <c r="R1872" i="5"/>
  <c r="S1879" i="5"/>
  <c r="AB1879" i="5"/>
  <c r="T829" i="5"/>
  <c r="T888" i="5"/>
  <c r="X822" i="5"/>
  <c r="AB575" i="5"/>
  <c r="AB262" i="5"/>
  <c r="T1055" i="5"/>
  <c r="R710" i="5"/>
  <c r="AB47" i="5"/>
  <c r="S1362" i="5"/>
  <c r="S445" i="5"/>
  <c r="S1025" i="5"/>
  <c r="X1803" i="5"/>
  <c r="AB144" i="5"/>
  <c r="T144" i="5"/>
  <c r="X219" i="5"/>
  <c r="T439" i="5"/>
  <c r="S439" i="5"/>
  <c r="R478" i="5"/>
  <c r="T519" i="5"/>
  <c r="AB519" i="5"/>
  <c r="AB539" i="5"/>
  <c r="S616" i="5"/>
  <c r="AB616"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X1192" i="5"/>
  <c r="T1305" i="5"/>
  <c r="S1305" i="5"/>
  <c r="T1317" i="5"/>
  <c r="S1317" i="5"/>
  <c r="AB1479" i="5"/>
  <c r="T1479" i="5"/>
  <c r="T1503" i="5"/>
  <c r="AB1503" i="5"/>
  <c r="T1602" i="5"/>
  <c r="S1602" i="5"/>
  <c r="T1666" i="5"/>
  <c r="S1666" i="5"/>
  <c r="S1783" i="5"/>
  <c r="T1783" i="5"/>
  <c r="R1799" i="5"/>
  <c r="AB591" i="5"/>
  <c r="T1107" i="5"/>
  <c r="T991" i="5"/>
  <c r="T1362" i="5"/>
  <c r="AB1143" i="5"/>
  <c r="AB935" i="5"/>
  <c r="X478" i="5"/>
  <c r="AB384" i="5"/>
  <c r="S1670" i="5"/>
  <c r="AB984" i="5"/>
  <c r="AB1544" i="5"/>
  <c r="X31" i="5"/>
  <c r="T1133" i="5"/>
  <c r="T896" i="5"/>
  <c r="S543" i="5"/>
  <c r="S471" i="5"/>
  <c r="AB919" i="5"/>
  <c r="S1048" i="5"/>
  <c r="T757" i="5"/>
  <c r="T1185" i="5"/>
  <c r="T804" i="5"/>
  <c r="S539" i="5"/>
  <c r="T1023" i="5"/>
  <c r="S485" i="5"/>
  <c r="T1119" i="5"/>
  <c r="S1057" i="5"/>
  <c r="S716" i="5"/>
  <c r="S693" i="5"/>
  <c r="T384" i="5"/>
  <c r="T1158" i="5"/>
  <c r="T1440" i="5"/>
  <c r="AB1815" i="5"/>
  <c r="AB440" i="5"/>
  <c r="AB238" i="5"/>
  <c r="R51" i="5"/>
  <c r="S372" i="5"/>
  <c r="R1493" i="5"/>
  <c r="X1191" i="5"/>
  <c r="R1223" i="5"/>
  <c r="R1255" i="5"/>
  <c r="R1319" i="5"/>
  <c r="X996" i="5"/>
  <c r="R68" i="5"/>
  <c r="X1974" i="5"/>
  <c r="X143" i="5"/>
  <c r="R207" i="5"/>
  <c r="X207" i="5"/>
  <c r="T338" i="5"/>
  <c r="S376" i="5"/>
  <c r="AB376" i="5"/>
  <c r="S646" i="5"/>
  <c r="AB646" i="5"/>
  <c r="X651" i="5"/>
  <c r="R651" i="5"/>
  <c r="X686" i="5"/>
  <c r="S698" i="5"/>
  <c r="T704" i="5"/>
  <c r="AB704" i="5"/>
  <c r="S704" i="5"/>
  <c r="T710" i="5"/>
  <c r="S710" i="5"/>
  <c r="AB710" i="5"/>
  <c r="AB715" i="5"/>
  <c r="T721" i="5"/>
  <c r="S721" i="5"/>
  <c r="R750" i="5"/>
  <c r="S762" i="5"/>
  <c r="T769" i="5"/>
  <c r="S769" i="5"/>
  <c r="T777" i="5"/>
  <c r="S777" i="5"/>
  <c r="T790" i="5"/>
  <c r="AB790" i="5"/>
  <c r="T817" i="5"/>
  <c r="S817" i="5"/>
  <c r="X830" i="5"/>
  <c r="S844" i="5"/>
  <c r="T844" i="5"/>
  <c r="T851" i="5"/>
  <c r="X870" i="5"/>
  <c r="S876" i="5"/>
  <c r="T876" i="5"/>
  <c r="T890" i="5"/>
  <c r="S929" i="5"/>
  <c r="AB929" i="5"/>
  <c r="X934" i="5"/>
  <c r="AB947" i="5"/>
  <c r="R979" i="5"/>
  <c r="X979" i="5"/>
  <c r="AB999" i="5"/>
  <c r="S999" i="5"/>
  <c r="X1011" i="5"/>
  <c r="T1024" i="5"/>
  <c r="AB1024" i="5"/>
  <c r="S1024" i="5"/>
  <c r="T1031" i="5"/>
  <c r="AB1031" i="5"/>
  <c r="S1037" i="5"/>
  <c r="T1037" i="5"/>
  <c r="X1043" i="5"/>
  <c r="R1043" i="5"/>
  <c r="S1063" i="5"/>
  <c r="T1063" i="5"/>
  <c r="R1075" i="5"/>
  <c r="X1075" i="5"/>
  <c r="R1087" i="5"/>
  <c r="AB1103" i="5"/>
  <c r="S1103" i="5"/>
  <c r="S1113" i="5"/>
  <c r="T1113" i="5"/>
  <c r="S1129" i="5"/>
  <c r="T1129" i="5"/>
  <c r="X1134" i="5"/>
  <c r="R1134" i="5"/>
  <c r="S1149" i="5"/>
  <c r="T1149" i="5"/>
  <c r="T1154" i="5"/>
  <c r="AB1159" i="5"/>
  <c r="S1159" i="5"/>
  <c r="X1184" i="5"/>
  <c r="AB1192" i="5"/>
  <c r="S1192" i="5"/>
  <c r="T1192" i="5"/>
  <c r="AB1199" i="5"/>
  <c r="S1199" i="5"/>
  <c r="T1199" i="5"/>
  <c r="AB1206" i="5"/>
  <c r="S1206" i="5"/>
  <c r="T1227" i="5"/>
  <c r="S1234" i="5"/>
  <c r="T1234" i="5"/>
  <c r="T1241" i="5"/>
  <c r="S1241" i="5"/>
  <c r="X1248" i="5"/>
  <c r="R1248" i="5"/>
  <c r="AB1256" i="5"/>
  <c r="S1256" i="5"/>
  <c r="T1256" i="5"/>
  <c r="AB1263" i="5"/>
  <c r="S1263" i="5"/>
  <c r="T1263" i="5"/>
  <c r="X1304" i="5"/>
  <c r="R1304" i="5"/>
  <c r="S1316" i="5"/>
  <c r="T1316" i="5"/>
  <c r="T1322" i="5"/>
  <c r="S1322" i="5"/>
  <c r="S1328" i="5"/>
  <c r="T1328" i="5"/>
  <c r="T1334" i="5"/>
  <c r="AB1334" i="5"/>
  <c r="S1334" i="5"/>
  <c r="AB1339" i="5"/>
  <c r="R1350" i="5"/>
  <c r="X1350" i="5"/>
  <c r="T1357" i="5"/>
  <c r="S1357" i="5"/>
  <c r="X1383" i="5"/>
  <c r="R1383" i="5"/>
  <c r="T1389" i="5"/>
  <c r="AB1389" i="5"/>
  <c r="AB1394" i="5"/>
  <c r="S1394" i="5"/>
  <c r="AB1399" i="5"/>
  <c r="T1399" i="5"/>
  <c r="S1399" i="5"/>
  <c r="T1409" i="5"/>
  <c r="S1409" i="5"/>
  <c r="AB1415" i="5"/>
  <c r="S1415" i="5"/>
  <c r="S1434" i="5"/>
  <c r="R1455" i="5"/>
  <c r="X1455" i="5"/>
  <c r="R1462" i="5"/>
  <c r="X1462" i="5"/>
  <c r="T1486" i="5"/>
  <c r="S1486" i="5"/>
  <c r="AB1486" i="5"/>
  <c r="T1510" i="5"/>
  <c r="AB1510" i="5"/>
  <c r="S1510" i="5"/>
  <c r="AB1550" i="5"/>
  <c r="S1550" i="5"/>
  <c r="X1575" i="5"/>
  <c r="R1575" i="5"/>
  <c r="S1588" i="5"/>
  <c r="T1588" i="5"/>
  <c r="AB1595" i="5"/>
  <c r="T1601" i="5"/>
  <c r="AB1601" i="5"/>
  <c r="X1607" i="5"/>
  <c r="R1607" i="5"/>
  <c r="T1614" i="5"/>
  <c r="S1614" i="5"/>
  <c r="AB1614" i="5"/>
  <c r="T1620" i="5"/>
  <c r="S1620" i="5"/>
  <c r="S1627" i="5"/>
  <c r="T1633" i="5"/>
  <c r="AB1633" i="5"/>
  <c r="S1691" i="5"/>
  <c r="R1703" i="5"/>
  <c r="AB1710" i="5"/>
  <c r="S1710" i="5"/>
  <c r="R1715" i="5"/>
  <c r="X1720" i="5"/>
  <c r="T1726" i="5"/>
  <c r="AB1726" i="5"/>
  <c r="S1726" i="5"/>
  <c r="AB1736" i="5"/>
  <c r="T1736" i="5"/>
  <c r="S1741" i="5"/>
  <c r="T1741" i="5"/>
  <c r="R1752" i="5"/>
  <c r="X1752" i="5"/>
  <c r="T1759" i="5"/>
  <c r="AB1759" i="5"/>
  <c r="S1759" i="5"/>
  <c r="R1763" i="5"/>
  <c r="X1763" i="5"/>
  <c r="AB1770" i="5"/>
  <c r="S1770" i="5"/>
  <c r="T1770" i="5"/>
  <c r="T1776" i="5"/>
  <c r="AB1776" i="5"/>
  <c r="S1776" i="5"/>
  <c r="AB1782" i="5"/>
  <c r="T1782" i="5"/>
  <c r="S1782" i="5"/>
  <c r="T1793" i="5"/>
  <c r="S1793" i="5"/>
  <c r="AB1799" i="5"/>
  <c r="S1799" i="5"/>
  <c r="S1805" i="5"/>
  <c r="T1805"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X1939" i="5"/>
  <c r="R1951" i="5"/>
  <c r="T1957" i="5"/>
  <c r="S1957" i="5"/>
  <c r="R1963" i="5"/>
  <c r="X1963" i="5"/>
  <c r="S1971" i="5"/>
  <c r="R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R2103" i="5"/>
  <c r="X2103" i="5"/>
  <c r="T2110" i="5"/>
  <c r="S2110" i="5"/>
  <c r="T2116" i="5"/>
  <c r="S2116" i="5"/>
  <c r="T2122" i="5"/>
  <c r="AB2122" i="5"/>
  <c r="S2122" i="5"/>
  <c r="T2128" i="5"/>
  <c r="AB2128" i="5"/>
  <c r="S2128" i="5"/>
  <c r="S2161" i="5"/>
  <c r="T2161"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X776" i="5"/>
  <c r="R1191" i="5"/>
  <c r="X335" i="5"/>
  <c r="T1415" i="5"/>
  <c r="T1220" i="5"/>
  <c r="AB1063" i="5"/>
  <c r="T1799" i="5"/>
  <c r="R1581" i="5"/>
  <c r="X1621" i="5"/>
  <c r="R1621" i="5"/>
  <c r="X1008" i="5"/>
  <c r="X56" i="5"/>
  <c r="X120" i="5"/>
  <c r="X68" i="5"/>
  <c r="X855" i="5"/>
  <c r="X2383" i="5"/>
  <c r="X1487" i="5"/>
  <c r="X1087" i="5"/>
  <c r="S797" i="5"/>
  <c r="S1556" i="5"/>
  <c r="T1394" i="5"/>
  <c r="R2157" i="5"/>
  <c r="R2134" i="5"/>
  <c r="X2134" i="5"/>
  <c r="R1949" i="5"/>
  <c r="X1878" i="5"/>
  <c r="R1878" i="5"/>
  <c r="X1845" i="5"/>
  <c r="X1774" i="5"/>
  <c r="R1774" i="5"/>
  <c r="X1749" i="5"/>
  <c r="X308" i="5"/>
  <c r="X420" i="5"/>
  <c r="R729" i="5"/>
  <c r="R855" i="5"/>
  <c r="R395" i="5"/>
  <c r="T1206" i="5"/>
  <c r="R686" i="5"/>
  <c r="T1434" i="5"/>
  <c r="X78" i="5"/>
  <c r="X142" i="5"/>
  <c r="X206" i="5"/>
  <c r="X800" i="5"/>
  <c r="R1968" i="5"/>
  <c r="X2221" i="5"/>
  <c r="R335" i="5"/>
  <c r="S1601" i="5"/>
  <c r="S1389" i="5"/>
  <c r="T864" i="5"/>
  <c r="AB639" i="5"/>
  <c r="T1139" i="5"/>
  <c r="S947" i="5"/>
  <c r="T1069" i="5"/>
  <c r="X1287" i="5"/>
  <c r="R966" i="5"/>
  <c r="R577" i="5"/>
  <c r="R1011" i="5"/>
  <c r="R2416" i="5"/>
  <c r="AB2433" i="5"/>
  <c r="X1326" i="5"/>
  <c r="X455" i="5"/>
  <c r="R1473" i="5"/>
  <c r="X656" i="5"/>
  <c r="X167" i="5"/>
  <c r="R953"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AB422" i="5"/>
  <c r="AB294" i="5"/>
  <c r="X511" i="5"/>
  <c r="R630" i="5"/>
  <c r="R43" i="5"/>
  <c r="AB1423" i="5"/>
  <c r="T515" i="5"/>
  <c r="T128" i="5"/>
  <c r="S1498" i="5"/>
  <c r="AB1630" i="5"/>
  <c r="AB2254" i="5"/>
  <c r="R1702" i="5"/>
  <c r="X1431" i="5"/>
  <c r="S495" i="5"/>
  <c r="AB246" i="5"/>
  <c r="S481" i="5"/>
  <c r="X566" i="5"/>
  <c r="X115" i="5"/>
  <c r="S1412" i="5"/>
  <c r="S414" i="5"/>
  <c r="S1446" i="5"/>
  <c r="T753" i="5"/>
  <c r="T1636" i="5"/>
  <c r="T422" i="5"/>
  <c r="X1313" i="5"/>
  <c r="R2334" i="5"/>
  <c r="S407" i="5"/>
  <c r="AB306" i="5"/>
  <c r="X571" i="5"/>
  <c r="S521" i="5"/>
  <c r="S253" i="5"/>
  <c r="T807" i="5"/>
  <c r="R566" i="5"/>
  <c r="S874" i="5"/>
  <c r="S235" i="5"/>
  <c r="S1514" i="5"/>
  <c r="T642" i="5"/>
  <c r="S1376" i="5"/>
  <c r="X1508" i="5"/>
  <c r="S435" i="5"/>
  <c r="S1452" i="5"/>
  <c r="X879" i="5"/>
  <c r="AB435" i="5"/>
  <c r="S642" i="5"/>
  <c r="T1700" i="5"/>
  <c r="S1396" i="5"/>
  <c r="AB37" i="5"/>
  <c r="X1593" i="5"/>
  <c r="X1526" i="5"/>
  <c r="S555" i="5"/>
  <c r="X43" i="5"/>
  <c r="AB1459" i="5"/>
  <c r="AB1002" i="5"/>
  <c r="T661" i="5"/>
  <c r="AB351" i="5"/>
  <c r="AB160" i="5"/>
  <c r="AB1694" i="5"/>
  <c r="S742" i="5"/>
  <c r="AB312" i="5"/>
  <c r="V2489" i="5"/>
  <c r="V2481" i="5"/>
  <c r="AB2425" i="5"/>
  <c r="V2425" i="5"/>
  <c r="V2417" i="5"/>
  <c r="AB2417" i="5"/>
  <c r="V2385" i="5"/>
  <c r="AB2385" i="5"/>
  <c r="V2377" i="5"/>
  <c r="AB2377" i="5"/>
  <c r="V2369" i="5"/>
  <c r="AB2369" i="5"/>
  <c r="V2361" i="5"/>
  <c r="AB2361" i="5"/>
  <c r="V2353" i="5"/>
  <c r="AB2353" i="5"/>
  <c r="V2345" i="5"/>
  <c r="AB2345" i="5"/>
  <c r="V2337" i="5"/>
  <c r="AB2337" i="5"/>
  <c r="V2297" i="5"/>
  <c r="AB2297" i="5"/>
  <c r="V2249" i="5"/>
  <c r="AB2249" i="5"/>
  <c r="V2241" i="5"/>
  <c r="AB2241" i="5"/>
  <c r="V2225" i="5"/>
  <c r="AB2225" i="5"/>
  <c r="V2217" i="5"/>
  <c r="V2209" i="5"/>
  <c r="X2201" i="5"/>
  <c r="R2201" i="5"/>
  <c r="V2185" i="5"/>
  <c r="AB2185" i="5"/>
  <c r="V2177" i="5"/>
  <c r="AB2177" i="5"/>
  <c r="V2169" i="5"/>
  <c r="AB2169" i="5"/>
  <c r="V2161" i="5"/>
  <c r="AB2161" i="5"/>
  <c r="V2153" i="5"/>
  <c r="AB2153" i="5"/>
  <c r="V2145" i="5"/>
  <c r="AB2145" i="5"/>
  <c r="V2137" i="5"/>
  <c r="AB2137" i="5"/>
  <c r="V2121" i="5"/>
  <c r="X2121" i="5"/>
  <c r="AB2121" i="5"/>
  <c r="AB2113" i="5"/>
  <c r="V2105" i="5"/>
  <c r="AB2105" i="5"/>
  <c r="V2097" i="5"/>
  <c r="AB2097" i="5"/>
  <c r="V2089" i="5"/>
  <c r="V2073" i="5"/>
  <c r="AB2073" i="5"/>
  <c r="V2065" i="5"/>
  <c r="AB2065" i="5"/>
  <c r="AB2057" i="5"/>
  <c r="V2057" i="5"/>
  <c r="V2049" i="5"/>
  <c r="AB2049" i="5"/>
  <c r="X2041" i="5"/>
  <c r="V2033" i="5"/>
  <c r="AB2033" i="5"/>
  <c r="V2025" i="5"/>
  <c r="AB2025" i="5"/>
  <c r="V2009" i="5"/>
  <c r="AB2009" i="5"/>
  <c r="V1977" i="5"/>
  <c r="AB1977" i="5"/>
  <c r="V1969" i="5"/>
  <c r="AB1969" i="5"/>
  <c r="V1961" i="5"/>
  <c r="AB1961" i="5"/>
  <c r="AB1953" i="5"/>
  <c r="V1953" i="5"/>
  <c r="V1945" i="5"/>
  <c r="R1945" i="5" s="1"/>
  <c r="V1937" i="5"/>
  <c r="AB1937" i="5"/>
  <c r="V1929" i="5"/>
  <c r="AB1929" i="5"/>
  <c r="V1913" i="5"/>
  <c r="AB1913" i="5"/>
  <c r="V1897" i="5"/>
  <c r="AB1897" i="5"/>
  <c r="V1889" i="5"/>
  <c r="AB1889" i="5"/>
  <c r="V1881" i="5"/>
  <c r="AB1881" i="5"/>
  <c r="V1873" i="5"/>
  <c r="AB1873" i="5"/>
  <c r="V1865" i="5"/>
  <c r="AB1865" i="5"/>
  <c r="V1857" i="5"/>
  <c r="AB1857" i="5"/>
  <c r="V1849" i="5"/>
  <c r="AB1849" i="5"/>
  <c r="V1841" i="5"/>
  <c r="AB1841" i="5"/>
  <c r="V1833" i="5"/>
  <c r="V1825" i="5"/>
  <c r="AB1825" i="5"/>
  <c r="V1817" i="5"/>
  <c r="V1809" i="5"/>
  <c r="AB1809" i="5"/>
  <c r="V1801" i="5"/>
  <c r="AB1801" i="5"/>
  <c r="V1793" i="5"/>
  <c r="AB1793" i="5"/>
  <c r="V1785" i="5"/>
  <c r="AB1785" i="5"/>
  <c r="V1777" i="5"/>
  <c r="AB1777" i="5"/>
  <c r="V1769" i="5"/>
  <c r="V1761" i="5"/>
  <c r="AB1761" i="5"/>
  <c r="V1753" i="5"/>
  <c r="V1745" i="5"/>
  <c r="AB1745" i="5"/>
  <c r="V1737" i="5"/>
  <c r="X1737" i="5"/>
  <c r="V1729" i="5"/>
  <c r="AB1729" i="5"/>
  <c r="V1721" i="5"/>
  <c r="AB1721" i="5"/>
  <c r="V1713" i="5"/>
  <c r="AB1713" i="5"/>
  <c r="V1705" i="5"/>
  <c r="V1697" i="5"/>
  <c r="V1625" i="5"/>
  <c r="AB1625" i="5"/>
  <c r="V1609" i="5"/>
  <c r="AB1609" i="5"/>
  <c r="V1585" i="5"/>
  <c r="AB1585" i="5"/>
  <c r="V1569" i="5"/>
  <c r="AB1569" i="5"/>
  <c r="V1561" i="5"/>
  <c r="AB1561" i="5"/>
  <c r="V1553" i="5"/>
  <c r="AB1553" i="5"/>
  <c r="V1545" i="5"/>
  <c r="AB1545" i="5"/>
  <c r="AB1521" i="5"/>
  <c r="V1521" i="5"/>
  <c r="V1513" i="5"/>
  <c r="AB1513" i="5"/>
  <c r="V1497" i="5"/>
  <c r="V1481" i="5"/>
  <c r="AB1481" i="5"/>
  <c r="V1465" i="5"/>
  <c r="AB1465" i="5"/>
  <c r="V1449" i="5"/>
  <c r="X1449" i="5"/>
  <c r="AB1449" i="5"/>
  <c r="V1377" i="5"/>
  <c r="AB1377" i="5"/>
  <c r="V1369" i="5"/>
  <c r="AB1369" i="5"/>
  <c r="R1361" i="5"/>
  <c r="V1217" i="5"/>
  <c r="X1193" i="5"/>
  <c r="R1161" i="5"/>
  <c r="X1161" i="5"/>
  <c r="V1153" i="5"/>
  <c r="AB1153" i="5"/>
  <c r="V1129" i="5"/>
  <c r="AB1129" i="5"/>
  <c r="V1105" i="5"/>
  <c r="AB1105" i="5"/>
  <c r="AB1097" i="5"/>
  <c r="V1097" i="5"/>
  <c r="V1089" i="5"/>
  <c r="AB1089" i="5"/>
  <c r="AB1057" i="5"/>
  <c r="V1057" i="5"/>
  <c r="AB993" i="5"/>
  <c r="V993" i="5"/>
  <c r="V937" i="5"/>
  <c r="AB937" i="5"/>
  <c r="R921" i="5"/>
  <c r="V913" i="5"/>
  <c r="AB913" i="5"/>
  <c r="V881" i="5"/>
  <c r="AB881" i="5"/>
  <c r="V801" i="5"/>
  <c r="R801" i="5" s="1"/>
  <c r="AB801" i="5"/>
  <c r="V785" i="5"/>
  <c r="AB785" i="5"/>
  <c r="V777" i="5"/>
  <c r="AB777" i="5"/>
  <c r="AB569" i="5"/>
  <c r="V569" i="5"/>
  <c r="X569" i="5"/>
  <c r="AB537" i="5"/>
  <c r="V537" i="5"/>
  <c r="V377" i="5"/>
  <c r="AB377" i="5"/>
  <c r="V241" i="5"/>
  <c r="V209" i="5"/>
  <c r="AB209" i="5"/>
  <c r="V97" i="5"/>
  <c r="R97" i="5"/>
  <c r="AB97" i="5"/>
  <c r="AB1945" i="5"/>
  <c r="X2006" i="5"/>
  <c r="AB1882" i="5"/>
  <c r="T1882" i="5"/>
  <c r="S1882" i="5"/>
  <c r="AB1888" i="5"/>
  <c r="S1888" i="5"/>
  <c r="T1888" i="5"/>
  <c r="R1915" i="5"/>
  <c r="R1927" i="5"/>
  <c r="AB2237" i="5"/>
  <c r="S2237" i="5"/>
  <c r="X2464" i="5"/>
  <c r="V2257" i="5"/>
  <c r="V2113" i="5"/>
  <c r="R1681" i="5"/>
  <c r="V2441" i="5"/>
  <c r="AB2041" i="5"/>
  <c r="V2433" i="5"/>
  <c r="AB2233" i="5"/>
  <c r="AB2129" i="5"/>
  <c r="V1649" i="5"/>
  <c r="T977" i="5"/>
  <c r="S1853" i="5"/>
  <c r="T1853" i="5"/>
  <c r="T1859" i="5"/>
  <c r="S1859" i="5"/>
  <c r="AB1859" i="5"/>
  <c r="R1864" i="5"/>
  <c r="R2408" i="5"/>
  <c r="R2128" i="5"/>
  <c r="R2096" i="5"/>
  <c r="X1952" i="5"/>
  <c r="R1848" i="5"/>
  <c r="T725" i="5"/>
  <c r="S725" i="5"/>
  <c r="X736" i="5"/>
  <c r="R736" i="5"/>
  <c r="R742" i="5"/>
  <c r="X742" i="5"/>
  <c r="T774" i="5"/>
  <c r="AB774" i="5"/>
  <c r="T794" i="5"/>
  <c r="AB794" i="5"/>
  <c r="S794" i="5"/>
  <c r="T802" i="5"/>
  <c r="S802" i="5"/>
  <c r="S990" i="5"/>
  <c r="AB990" i="5"/>
  <c r="T990" i="5"/>
  <c r="T996" i="5"/>
  <c r="S996" i="5"/>
  <c r="AB1003" i="5"/>
  <c r="S1003" i="5"/>
  <c r="T1003" i="5"/>
  <c r="AB1035" i="5"/>
  <c r="S1035" i="5"/>
  <c r="T1035" i="5"/>
  <c r="X1047" i="5"/>
  <c r="S1054" i="5"/>
  <c r="AB1054" i="5"/>
  <c r="T1054" i="5"/>
  <c r="AB1067" i="5"/>
  <c r="S1067" i="5"/>
  <c r="T1067" i="5"/>
  <c r="T1096" i="5"/>
  <c r="S1096" i="5"/>
  <c r="AB1137" i="5"/>
  <c r="S1137" i="5"/>
  <c r="X1142" i="5"/>
  <c r="AB1147" i="5"/>
  <c r="S1147" i="5"/>
  <c r="T1147" i="5"/>
  <c r="S1157" i="5"/>
  <c r="T1157" i="5"/>
  <c r="AB1290" i="5"/>
  <c r="T1290" i="5"/>
  <c r="T1337" i="5"/>
  <c r="S1337" i="5"/>
  <c r="AB1361" i="5"/>
  <c r="T1392" i="5"/>
  <c r="S1392" i="5"/>
  <c r="T1402" i="5"/>
  <c r="S1402" i="5"/>
  <c r="AB1424" i="5"/>
  <c r="T1424" i="5"/>
  <c r="S1424" i="5"/>
  <c r="T1439" i="5"/>
  <c r="AB1439" i="5"/>
  <c r="R1446" i="5"/>
  <c r="T1515" i="5"/>
  <c r="AB1515" i="5"/>
  <c r="T1554" i="5"/>
  <c r="S1554" i="5"/>
  <c r="S1624" i="5"/>
  <c r="AB1624" i="5"/>
  <c r="T1624" i="5"/>
  <c r="T1682" i="5"/>
  <c r="S1682" i="5"/>
  <c r="R1767" i="5"/>
  <c r="X1767" i="5"/>
  <c r="R1835" i="5"/>
  <c r="X1835" i="5"/>
  <c r="S638" i="5"/>
  <c r="AB638" i="5"/>
  <c r="X655" i="5"/>
  <c r="R662" i="5"/>
  <c r="X662" i="5"/>
  <c r="T673" i="5"/>
  <c r="S673" i="5"/>
  <c r="R696" i="5"/>
  <c r="X696" i="5"/>
  <c r="R702" i="5"/>
  <c r="T2126" i="5"/>
  <c r="S2126" i="5"/>
  <c r="AB2126" i="5"/>
  <c r="X2131" i="5"/>
  <c r="R2131" i="5"/>
  <c r="S2158" i="5"/>
  <c r="T2158" i="5"/>
  <c r="AB2158" i="5"/>
  <c r="S2178" i="5"/>
  <c r="T2178" i="5"/>
  <c r="T2190" i="5"/>
  <c r="AB2190" i="5"/>
  <c r="S2190" i="5"/>
  <c r="R2487" i="5"/>
  <c r="T383" i="5"/>
  <c r="S383" i="5"/>
  <c r="T390" i="5"/>
  <c r="AB390" i="5"/>
  <c r="S396" i="5"/>
  <c r="T396" i="5"/>
  <c r="T417" i="5"/>
  <c r="AB417" i="5"/>
  <c r="S417" i="5"/>
  <c r="T425" i="5"/>
  <c r="S425" i="5"/>
  <c r="T431" i="5"/>
  <c r="S431" i="5"/>
  <c r="X463" i="5"/>
  <c r="X483" i="5"/>
  <c r="T531" i="5"/>
  <c r="S531" i="5"/>
  <c r="S538" i="5"/>
  <c r="AB538" i="5"/>
  <c r="S551" i="5"/>
  <c r="T551" i="5"/>
  <c r="AB551" i="5"/>
  <c r="T557" i="5"/>
  <c r="S557" i="5"/>
  <c r="T563" i="5"/>
  <c r="AB563" i="5"/>
  <c r="S563" i="5"/>
  <c r="R579" i="5"/>
  <c r="T585" i="5"/>
  <c r="S585" i="5"/>
  <c r="X591" i="5"/>
  <c r="R591" i="5"/>
  <c r="T615" i="5"/>
  <c r="AB615" i="5"/>
  <c r="T627" i="5"/>
  <c r="AB627" i="5"/>
  <c r="S627" i="5"/>
  <c r="T2044" i="5"/>
  <c r="S2044" i="5"/>
  <c r="R2051" i="5"/>
  <c r="R2070" i="5"/>
  <c r="X2070" i="5"/>
  <c r="R2095" i="5"/>
  <c r="X2339" i="5"/>
  <c r="R2283" i="5"/>
  <c r="X2283" i="5"/>
  <c r="T249" i="5"/>
  <c r="S249" i="5"/>
  <c r="T271" i="5"/>
  <c r="S271" i="5"/>
  <c r="T277" i="5"/>
  <c r="S277" i="5"/>
  <c r="T283" i="5"/>
  <c r="S283" i="5"/>
  <c r="T315" i="5"/>
  <c r="S315" i="5"/>
  <c r="T331" i="5"/>
  <c r="AB331" i="5"/>
  <c r="S331" i="5"/>
  <c r="T345" i="5"/>
  <c r="S345" i="5"/>
  <c r="S748" i="5"/>
  <c r="AB81" i="5"/>
  <c r="R87" i="5"/>
  <c r="T113" i="5"/>
  <c r="AB113"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X7" i="5"/>
  <c r="X2273" i="5"/>
  <c r="X2443" i="5"/>
  <c r="R1648" i="5"/>
  <c r="R528" i="5"/>
  <c r="R399" i="5"/>
  <c r="X923" i="5"/>
  <c r="AB2175" i="5"/>
  <c r="S2175" i="5"/>
  <c r="T2182" i="5"/>
  <c r="AB2182" i="5"/>
  <c r="S2182" i="5"/>
  <c r="AB2195" i="5"/>
  <c r="S2195" i="5"/>
  <c r="T2202" i="5"/>
  <c r="S2202" i="5"/>
  <c r="AB2202" i="5"/>
  <c r="AB2222" i="5"/>
  <c r="T2222" i="5"/>
  <c r="T2228" i="5"/>
  <c r="AB2228" i="5"/>
  <c r="AB2235" i="5"/>
  <c r="S2235" i="5"/>
  <c r="R2240" i="5"/>
  <c r="X2240" i="5"/>
  <c r="AB2248" i="5"/>
  <c r="S2248" i="5"/>
  <c r="AB2256" i="5"/>
  <c r="S2256" i="5"/>
  <c r="T2256" i="5"/>
  <c r="R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R2347" i="5"/>
  <c r="R2327" i="5"/>
  <c r="X2216" i="5"/>
  <c r="X2129" i="5"/>
  <c r="R2129" i="5"/>
  <c r="X2081" i="5"/>
  <c r="R1905" i="5"/>
  <c r="R1137" i="5"/>
  <c r="X1137" i="5"/>
  <c r="V2492" i="5"/>
  <c r="G2492" i="5"/>
  <c r="AB2492" i="5"/>
  <c r="V2476" i="5"/>
  <c r="AB2476" i="5"/>
  <c r="V2468" i="5"/>
  <c r="AB2468" i="5"/>
  <c r="V2460" i="5"/>
  <c r="V2452" i="5"/>
  <c r="V2444" i="5"/>
  <c r="AB2444" i="5"/>
  <c r="V2436" i="5"/>
  <c r="AB2436" i="5"/>
  <c r="V2420" i="5"/>
  <c r="AB2420" i="5"/>
  <c r="V2412" i="5"/>
  <c r="AB2412" i="5"/>
  <c r="V2388" i="5"/>
  <c r="AB2388" i="5"/>
  <c r="V2356" i="5"/>
  <c r="AB2356" i="5"/>
  <c r="X2292" i="5"/>
  <c r="R2284" i="5"/>
  <c r="V2276" i="5"/>
  <c r="V2260" i="5"/>
  <c r="AB2260" i="5"/>
  <c r="V2244" i="5"/>
  <c r="V2220" i="5"/>
  <c r="AB2220" i="5"/>
  <c r="X2180" i="5"/>
  <c r="R2180" i="5"/>
  <c r="V2140" i="5"/>
  <c r="AB2140" i="5"/>
  <c r="V2124" i="5"/>
  <c r="AB2124" i="5"/>
  <c r="V2116" i="5"/>
  <c r="AB2116" i="5"/>
  <c r="V2108" i="5"/>
  <c r="AB2108" i="5"/>
  <c r="V2100" i="5"/>
  <c r="AB2100" i="5"/>
  <c r="V2092" i="5"/>
  <c r="AB2092" i="5"/>
  <c r="V2084" i="5"/>
  <c r="AB2084" i="5"/>
  <c r="V2076" i="5"/>
  <c r="AB2076" i="5"/>
  <c r="V2068" i="5"/>
  <c r="AB2068" i="5"/>
  <c r="AB2044" i="5"/>
  <c r="V2044" i="5"/>
  <c r="AB2036" i="5"/>
  <c r="V2036" i="5"/>
  <c r="R2036" i="5" s="1"/>
  <c r="V2028" i="5"/>
  <c r="AB2028" i="5"/>
  <c r="V2012" i="5"/>
  <c r="AB2012" i="5"/>
  <c r="V1996" i="5"/>
  <c r="AB1996" i="5"/>
  <c r="V1988" i="5"/>
  <c r="AB1988" i="5"/>
  <c r="V1948" i="5"/>
  <c r="AB1948" i="5"/>
  <c r="V1932" i="5"/>
  <c r="V1916" i="5"/>
  <c r="AB1916" i="5"/>
  <c r="V1900" i="5"/>
  <c r="AB1900" i="5"/>
  <c r="V1884" i="5"/>
  <c r="AB1884" i="5"/>
  <c r="V1876" i="5"/>
  <c r="X1876" i="5"/>
  <c r="AB1876" i="5"/>
  <c r="V1868" i="5"/>
  <c r="R1868" i="5" s="1"/>
  <c r="AB1868" i="5"/>
  <c r="V1860" i="5"/>
  <c r="AB1860" i="5"/>
  <c r="V1852" i="5"/>
  <c r="AB1852" i="5"/>
  <c r="V1844" i="5"/>
  <c r="R1844" i="5" s="1"/>
  <c r="AB1844" i="5"/>
  <c r="V1820" i="5"/>
  <c r="AB1820" i="5"/>
  <c r="V1812" i="5"/>
  <c r="AB1812" i="5"/>
  <c r="V1804" i="5"/>
  <c r="AB1804" i="5"/>
  <c r="V1796" i="5"/>
  <c r="AB1796" i="5"/>
  <c r="V1788" i="5"/>
  <c r="AB1788" i="5"/>
  <c r="V1764" i="5"/>
  <c r="AB1764" i="5"/>
  <c r="V1748" i="5"/>
  <c r="AB1748" i="5"/>
  <c r="V1724" i="5"/>
  <c r="AB1724" i="5"/>
  <c r="V1716" i="5"/>
  <c r="AB1716" i="5"/>
  <c r="V1708" i="5"/>
  <c r="AB1708" i="5"/>
  <c r="AB1700" i="5"/>
  <c r="V1700" i="5"/>
  <c r="V1692" i="5"/>
  <c r="AB1692" i="5"/>
  <c r="AB1684" i="5"/>
  <c r="V1684" i="5"/>
  <c r="V1668" i="5"/>
  <c r="AB1668" i="5"/>
  <c r="AB1652" i="5"/>
  <c r="V1652" i="5"/>
  <c r="AB1636" i="5"/>
  <c r="V1636" i="5"/>
  <c r="V1420" i="5"/>
  <c r="R1420" i="5"/>
  <c r="AB1420" i="5"/>
  <c r="V1412" i="5"/>
  <c r="AB1412" i="5"/>
  <c r="V1404" i="5"/>
  <c r="AB1404" i="5"/>
  <c r="V1396" i="5"/>
  <c r="X1396" i="5"/>
  <c r="AB1396" i="5"/>
  <c r="V1388" i="5"/>
  <c r="R1388" i="5"/>
  <c r="AB1388" i="5"/>
  <c r="V1380" i="5"/>
  <c r="AB1380" i="5"/>
  <c r="X1372" i="5"/>
  <c r="T2195" i="5"/>
  <c r="AB2329" i="5"/>
  <c r="S2321" i="5"/>
  <c r="X1440" i="5"/>
  <c r="R1520" i="5"/>
  <c r="X279" i="5"/>
  <c r="X1522" i="5"/>
  <c r="R2443" i="5"/>
  <c r="R1686" i="5"/>
  <c r="R251" i="5"/>
  <c r="X1254" i="5"/>
  <c r="R2139" i="5"/>
  <c r="X1419" i="5"/>
  <c r="R2081" i="5"/>
  <c r="R1522" i="5"/>
  <c r="X1409" i="5"/>
  <c r="X1504" i="5"/>
  <c r="AB2208" i="5"/>
  <c r="V1332" i="5"/>
  <c r="AB1332" i="5"/>
  <c r="V1316" i="5"/>
  <c r="AB1316" i="5"/>
  <c r="V1292" i="5"/>
  <c r="AB1292" i="5"/>
  <c r="V1276" i="5"/>
  <c r="AB1276" i="5"/>
  <c r="V1252" i="5"/>
  <c r="AB1252" i="5"/>
  <c r="V1212" i="5"/>
  <c r="AB1212" i="5"/>
  <c r="V1196" i="5"/>
  <c r="AB1196" i="5"/>
  <c r="V1172" i="5"/>
  <c r="V1084" i="5"/>
  <c r="AB1084" i="5"/>
  <c r="V924" i="5"/>
  <c r="AB924" i="5"/>
  <c r="AB908" i="5"/>
  <c r="V908" i="5"/>
  <c r="V900" i="5"/>
  <c r="X900" i="5"/>
  <c r="AB900" i="5"/>
  <c r="V860" i="5"/>
  <c r="AB860" i="5"/>
  <c r="AB844" i="5"/>
  <c r="V844" i="5"/>
  <c r="AB836" i="5"/>
  <c r="V836" i="5"/>
  <c r="V796" i="5"/>
  <c r="AB796" i="5"/>
  <c r="AB780" i="5"/>
  <c r="V780" i="5"/>
  <c r="R780" i="5" s="1"/>
  <c r="AB1156" i="5"/>
  <c r="AB1116" i="5"/>
  <c r="AB1251" i="5"/>
  <c r="T1251" i="5"/>
  <c r="S1258" i="5"/>
  <c r="T1258" i="5"/>
  <c r="AB1258" i="5"/>
  <c r="AB1271" i="5"/>
  <c r="S1271" i="5"/>
  <c r="R1288" i="5"/>
  <c r="X1288" i="5"/>
  <c r="AB1295" i="5"/>
  <c r="T1295" i="5"/>
  <c r="T1301" i="5"/>
  <c r="S1301" i="5"/>
  <c r="R1312" i="5"/>
  <c r="S1324" i="5"/>
  <c r="T1324" i="5"/>
  <c r="AB1330" i="5"/>
  <c r="S1330" i="5"/>
  <c r="AB1342" i="5"/>
  <c r="T1342" i="5"/>
  <c r="S1342" i="5"/>
  <c r="AB1347" i="5"/>
  <c r="S1347" i="5"/>
  <c r="T1347" i="5"/>
  <c r="S1353" i="5"/>
  <c r="T1353" i="5"/>
  <c r="S1366" i="5"/>
  <c r="AB1366" i="5"/>
  <c r="T1380" i="5"/>
  <c r="S1380" i="5"/>
  <c r="R1416" i="5"/>
  <c r="T1451" i="5"/>
  <c r="AB1451" i="5"/>
  <c r="S1458" i="5"/>
  <c r="T1458" i="5"/>
  <c r="AB1458" i="5"/>
  <c r="T1473" i="5"/>
  <c r="AB1473" i="5"/>
  <c r="T1497" i="5"/>
  <c r="AB1497" i="5"/>
  <c r="AB1520" i="5"/>
  <c r="T1520" i="5"/>
  <c r="S1520" i="5"/>
  <c r="AB1559" i="5"/>
  <c r="S1559" i="5"/>
  <c r="S1597" i="5"/>
  <c r="T1597" i="5"/>
  <c r="AB1623" i="5"/>
  <c r="S1623" i="5"/>
  <c r="S1629" i="5"/>
  <c r="T1629" i="5"/>
  <c r="S1680" i="5"/>
  <c r="T1680" i="5"/>
  <c r="X1743" i="5"/>
  <c r="S1755" i="5"/>
  <c r="AB1755" i="5"/>
  <c r="AB1863" i="5"/>
  <c r="T1863" i="5"/>
  <c r="S1863" i="5"/>
  <c r="X1992" i="5"/>
  <c r="S2017" i="5"/>
  <c r="T2017" i="5"/>
  <c r="AB2130" i="5"/>
  <c r="T2130" i="5"/>
  <c r="AB1132" i="5"/>
  <c r="T911" i="5"/>
  <c r="AB911" i="5"/>
  <c r="S911" i="5"/>
  <c r="R931" i="5"/>
  <c r="X931" i="5"/>
  <c r="T938" i="5"/>
  <c r="AB938" i="5"/>
  <c r="X995" i="5"/>
  <c r="T1008" i="5"/>
  <c r="AB1008" i="5"/>
  <c r="S1008" i="5"/>
  <c r="AB1015" i="5"/>
  <c r="S1015" i="5"/>
  <c r="T1015" i="5"/>
  <c r="S1021" i="5"/>
  <c r="T1021" i="5"/>
  <c r="X1027" i="5"/>
  <c r="R1059" i="5"/>
  <c r="X1059" i="5"/>
  <c r="T1066" i="5"/>
  <c r="AB1066" i="5"/>
  <c r="S1066" i="5"/>
  <c r="T1072" i="5"/>
  <c r="S1072" i="5"/>
  <c r="AB1072" i="5"/>
  <c r="T1090" i="5"/>
  <c r="AB1090" i="5"/>
  <c r="S1095" i="5"/>
  <c r="T1095" i="5"/>
  <c r="AB1095" i="5"/>
  <c r="S1100" i="5"/>
  <c r="AB1100" i="5"/>
  <c r="T1106" i="5"/>
  <c r="AB1106" i="5"/>
  <c r="AB1111" i="5"/>
  <c r="S1111" i="5"/>
  <c r="T1111" i="5"/>
  <c r="X1115" i="5"/>
  <c r="S1121" i="5"/>
  <c r="T1121" i="5"/>
  <c r="X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S524" i="5"/>
  <c r="T841" i="5"/>
  <c r="S841" i="5"/>
  <c r="T849" i="5"/>
  <c r="S849" i="5"/>
  <c r="AB855" i="5"/>
  <c r="T855" i="5"/>
  <c r="S855" i="5"/>
  <c r="S861" i="5"/>
  <c r="T861" i="5"/>
  <c r="T887" i="5"/>
  <c r="AB887" i="5"/>
  <c r="S887" i="5"/>
  <c r="S893" i="5"/>
  <c r="T893" i="5"/>
  <c r="T899" i="5"/>
  <c r="AB899" i="5"/>
  <c r="S899" i="5"/>
  <c r="X39" i="5"/>
  <c r="T75" i="5"/>
  <c r="R75" i="5"/>
  <c r="X75" i="5"/>
  <c r="T82" i="5"/>
  <c r="AB82" i="5"/>
  <c r="S127" i="5"/>
  <c r="AB127" i="5"/>
  <c r="T127" i="5"/>
  <c r="X139" i="5"/>
  <c r="R139" i="5"/>
  <c r="S191" i="5"/>
  <c r="AB191" i="5"/>
  <c r="T197" i="5"/>
  <c r="S197" i="5"/>
  <c r="T237" i="5"/>
  <c r="S237" i="5"/>
  <c r="AB243" i="5"/>
  <c r="T243" i="5"/>
  <c r="S243" i="5"/>
  <c r="T250" i="5"/>
  <c r="AB250" i="5"/>
  <c r="T257" i="5"/>
  <c r="S257" i="5"/>
  <c r="X331" i="5"/>
  <c r="X390" i="5"/>
  <c r="R390" i="5"/>
  <c r="T397" i="5"/>
  <c r="S397" i="5"/>
  <c r="S410" i="5"/>
  <c r="AB410" i="5"/>
  <c r="T410" i="5"/>
  <c r="S450" i="5"/>
  <c r="AB450" i="5"/>
  <c r="T478" i="5"/>
  <c r="S478" i="5"/>
  <c r="AB478" i="5"/>
  <c r="AB499" i="5"/>
  <c r="S499" i="5"/>
  <c r="X574" i="5"/>
  <c r="R574" i="5"/>
  <c r="S586" i="5"/>
  <c r="AB586" i="5"/>
  <c r="T586" i="5"/>
  <c r="S610" i="5"/>
  <c r="AB610" i="5"/>
  <c r="R615" i="5"/>
  <c r="X615" i="5"/>
  <c r="S622" i="5"/>
  <c r="T622" i="5"/>
  <c r="AB622" i="5"/>
  <c r="R627" i="5"/>
  <c r="T651" i="5"/>
  <c r="S651" i="5"/>
  <c r="AB651" i="5"/>
  <c r="S686" i="5"/>
  <c r="AB686" i="5"/>
  <c r="S703" i="5"/>
  <c r="AB703" i="5"/>
  <c r="T703" i="5"/>
  <c r="T709" i="5"/>
  <c r="S709" i="5"/>
  <c r="T714" i="5"/>
  <c r="AB714" i="5"/>
  <c r="S720" i="5"/>
  <c r="T720" i="5"/>
  <c r="T726" i="5"/>
  <c r="S726" i="5"/>
  <c r="AB726" i="5"/>
  <c r="T737" i="5"/>
  <c r="S737" i="5"/>
  <c r="R760" i="5"/>
  <c r="X760" i="5"/>
  <c r="T767" i="5"/>
  <c r="AB767" i="5"/>
  <c r="T775" i="5"/>
  <c r="AB775" i="5"/>
  <c r="S775" i="5"/>
  <c r="S788" i="5"/>
  <c r="T788" i="5"/>
  <c r="R548" i="5"/>
  <c r="AB1549" i="5"/>
  <c r="AB1157" i="5"/>
  <c r="AB981" i="5"/>
  <c r="AB485" i="5"/>
  <c r="AB429" i="5"/>
  <c r="AB271" i="5"/>
  <c r="S209" i="5"/>
  <c r="S190" i="5"/>
  <c r="T220" i="5"/>
  <c r="S145" i="5"/>
  <c r="AB304" i="5"/>
  <c r="T616" i="5"/>
  <c r="S581" i="5"/>
  <c r="AB383" i="5"/>
  <c r="X1768" i="5"/>
  <c r="R1620" i="5"/>
  <c r="R1604" i="5"/>
  <c r="R1588" i="5"/>
  <c r="X1588" i="5"/>
  <c r="X1572" i="5"/>
  <c r="X1556" i="5"/>
  <c r="R1556" i="5"/>
  <c r="R1540" i="5"/>
  <c r="X1540" i="5"/>
  <c r="X1524" i="5"/>
  <c r="X1512" i="5"/>
  <c r="R1512" i="5"/>
  <c r="R1480" i="5"/>
  <c r="X1480" i="5"/>
  <c r="R1448" i="5"/>
  <c r="X1448" i="5"/>
  <c r="R2299" i="5"/>
  <c r="X2299" i="5"/>
  <c r="X1903" i="5"/>
  <c r="R1903" i="5"/>
  <c r="R1032" i="5"/>
  <c r="X1032" i="5"/>
  <c r="R968" i="5"/>
  <c r="X968" i="5"/>
  <c r="X344" i="5"/>
  <c r="R344" i="5"/>
  <c r="X252" i="5"/>
  <c r="R252" i="5"/>
  <c r="X2351" i="5"/>
  <c r="X2315" i="5"/>
  <c r="R2315" i="5"/>
  <c r="X1401" i="5"/>
  <c r="R2427" i="5"/>
  <c r="X2429" i="5"/>
  <c r="X2360" i="5"/>
  <c r="X2060" i="5"/>
  <c r="X649" i="5"/>
  <c r="X1289" i="5"/>
  <c r="X1457" i="5"/>
  <c r="R1401" i="5"/>
  <c r="X977" i="5"/>
  <c r="X2262" i="5"/>
  <c r="R2267" i="5"/>
  <c r="V1364" i="5"/>
  <c r="AB1364" i="5"/>
  <c r="AB1348" i="5"/>
  <c r="V1348" i="5"/>
  <c r="X1348" i="5"/>
  <c r="V1340" i="5"/>
  <c r="AB1340" i="5"/>
  <c r="V1308" i="5"/>
  <c r="AB1308" i="5"/>
  <c r="V1300" i="5"/>
  <c r="AB1300" i="5"/>
  <c r="V1284" i="5"/>
  <c r="R1284" i="5" s="1"/>
  <c r="AB1284" i="5"/>
  <c r="V1268" i="5"/>
  <c r="AB1268" i="5"/>
  <c r="V1260" i="5"/>
  <c r="AB1260" i="5"/>
  <c r="V1244" i="5"/>
  <c r="AB1244" i="5"/>
  <c r="V1236" i="5"/>
  <c r="AB1236" i="5"/>
  <c r="V1228" i="5"/>
  <c r="AB1228" i="5"/>
  <c r="V1220" i="5"/>
  <c r="AB1220" i="5"/>
  <c r="V1204" i="5"/>
  <c r="AB1204" i="5"/>
  <c r="V1180" i="5"/>
  <c r="AB1180" i="5"/>
  <c r="V1164" i="5"/>
  <c r="AB1164" i="5"/>
  <c r="V1148" i="5"/>
  <c r="AB1148" i="5"/>
  <c r="V1140" i="5"/>
  <c r="AB1140" i="5"/>
  <c r="V1124" i="5"/>
  <c r="AB1124" i="5"/>
  <c r="V1108" i="5"/>
  <c r="AB1108" i="5"/>
  <c r="V1092" i="5"/>
  <c r="AB1092" i="5"/>
  <c r="AB1036" i="5"/>
  <c r="V1036" i="5"/>
  <c r="AB956" i="5"/>
  <c r="V956" i="5"/>
  <c r="V948" i="5"/>
  <c r="AB948" i="5"/>
  <c r="V916" i="5"/>
  <c r="AB916" i="5"/>
  <c r="AB892" i="5"/>
  <c r="V892" i="5"/>
  <c r="V884" i="5"/>
  <c r="AB884" i="5"/>
  <c r="AB876" i="5"/>
  <c r="V876" i="5"/>
  <c r="X876" i="5"/>
  <c r="AB868" i="5"/>
  <c r="V868" i="5"/>
  <c r="AB828" i="5"/>
  <c r="V828" i="5"/>
  <c r="AB812" i="5"/>
  <c r="V812" i="5"/>
  <c r="V804" i="5"/>
  <c r="AB804" i="5"/>
  <c r="V756" i="5"/>
  <c r="AB756" i="5"/>
  <c r="V748" i="5"/>
  <c r="X748" i="5"/>
  <c r="AB748" i="5"/>
  <c r="V740" i="5"/>
  <c r="AB740" i="5"/>
  <c r="V732" i="5"/>
  <c r="AB732" i="5"/>
  <c r="V724" i="5"/>
  <c r="AB724" i="5"/>
  <c r="V716" i="5"/>
  <c r="X716" i="5"/>
  <c r="AB716" i="5"/>
  <c r="V708" i="5"/>
  <c r="AB708" i="5"/>
  <c r="V700" i="5"/>
  <c r="AB700" i="5"/>
  <c r="V692" i="5"/>
  <c r="AB692" i="5"/>
  <c r="V684" i="5"/>
  <c r="AB684" i="5"/>
  <c r="V676" i="5"/>
  <c r="AB676" i="5"/>
  <c r="V596" i="5"/>
  <c r="AB596" i="5"/>
  <c r="AB508" i="5"/>
  <c r="V508" i="5"/>
  <c r="V45" i="5"/>
  <c r="AB45" i="5"/>
  <c r="V37" i="5"/>
  <c r="V29" i="5"/>
  <c r="R29" i="5"/>
  <c r="AB29" i="5"/>
  <c r="V21" i="5"/>
  <c r="AB21" i="5"/>
  <c r="V17" i="5"/>
  <c r="AB17" i="5"/>
  <c r="R65" i="5"/>
  <c r="X1360" i="5"/>
  <c r="R1366" i="5"/>
  <c r="X1366" i="5"/>
  <c r="R1430" i="5"/>
  <c r="X1430" i="5"/>
  <c r="X1795" i="5"/>
  <c r="R1807" i="5"/>
  <c r="X1807" i="5"/>
  <c r="R1824" i="5"/>
  <c r="R1840" i="5"/>
  <c r="X1904" i="5"/>
  <c r="R1904" i="5"/>
  <c r="X1910" i="5"/>
  <c r="R1910" i="5"/>
  <c r="R1944" i="5"/>
  <c r="X1944" i="5"/>
  <c r="R2043" i="5"/>
  <c r="X2063" i="5"/>
  <c r="R2163" i="5"/>
  <c r="X2235" i="5"/>
  <c r="X1145" i="5"/>
  <c r="X1257" i="5"/>
  <c r="R2251" i="5"/>
  <c r="R646" i="5"/>
  <c r="R704" i="5"/>
  <c r="X704" i="5"/>
  <c r="X744" i="5"/>
  <c r="X750" i="5"/>
  <c r="R875" i="5"/>
  <c r="X875" i="5"/>
  <c r="X971" i="5"/>
  <c r="R971" i="5"/>
  <c r="R1003" i="5"/>
  <c r="X1003" i="5"/>
  <c r="R1067" i="5"/>
  <c r="R1168" i="5"/>
  <c r="X1278" i="5"/>
  <c r="X1296" i="5"/>
  <c r="R167" i="5"/>
  <c r="R299" i="5"/>
  <c r="X299" i="5"/>
  <c r="X507" i="5"/>
  <c r="X559" i="5"/>
  <c r="R606" i="5"/>
  <c r="X1473" i="5"/>
  <c r="R385" i="5"/>
  <c r="X2267" i="5"/>
  <c r="R575" i="5"/>
  <c r="R1992" i="5"/>
  <c r="R1760" i="5"/>
  <c r="R311" i="5"/>
  <c r="AB380" i="5"/>
  <c r="X766" i="5"/>
  <c r="R115" i="5"/>
  <c r="X2187" i="5"/>
  <c r="AB2052" i="5"/>
  <c r="R611" i="5"/>
  <c r="X439" i="5"/>
  <c r="X311" i="5"/>
  <c r="X179" i="5"/>
  <c r="X611" i="5"/>
  <c r="X539" i="5"/>
  <c r="R2187" i="5"/>
  <c r="AB820" i="5"/>
  <c r="X1982" i="5"/>
  <c r="X1727" i="5"/>
  <c r="X519" i="5"/>
  <c r="R639" i="5"/>
  <c r="R179" i="5"/>
  <c r="AB108" i="5"/>
  <c r="X2310" i="5"/>
  <c r="R2310" i="5"/>
  <c r="X2253" i="5"/>
  <c r="X1529" i="5"/>
  <c r="X257" i="5"/>
  <c r="R985" i="5"/>
  <c r="R1457" i="5"/>
  <c r="X739" i="5"/>
  <c r="R739" i="5"/>
  <c r="R1145" i="5"/>
  <c r="R1385" i="5"/>
  <c r="X1985" i="5"/>
  <c r="X632" i="5"/>
  <c r="R2431" i="5"/>
  <c r="X1676" i="5"/>
  <c r="R105" i="5"/>
  <c r="X793" i="5"/>
  <c r="X57" i="5"/>
  <c r="X1839" i="5"/>
  <c r="R1537" i="5"/>
  <c r="R1257" i="5"/>
  <c r="R27" i="5"/>
  <c r="X27" i="5"/>
  <c r="X53" i="5"/>
  <c r="R53" i="5"/>
  <c r="R59" i="5"/>
  <c r="R1347" i="5"/>
  <c r="X1347" i="5"/>
  <c r="X1395" i="5"/>
  <c r="X1422" i="5"/>
  <c r="R2475" i="5"/>
  <c r="R2088" i="5"/>
  <c r="X2397" i="5"/>
  <c r="X2389" i="5"/>
  <c r="V2381" i="5"/>
  <c r="V2357" i="5"/>
  <c r="V2349" i="5"/>
  <c r="V2341" i="5"/>
  <c r="V2325" i="5"/>
  <c r="V2317" i="5"/>
  <c r="V2293" i="5"/>
  <c r="X2269" i="5"/>
  <c r="R2269" i="5"/>
  <c r="R2261" i="5"/>
  <c r="V2245" i="5"/>
  <c r="V1965" i="5"/>
  <c r="V1941" i="5"/>
  <c r="X1925" i="5"/>
  <c r="V1869" i="5"/>
  <c r="AB1869" i="5"/>
  <c r="V1853" i="5"/>
  <c r="AB1853" i="5"/>
  <c r="R1845" i="5"/>
  <c r="V1837" i="5"/>
  <c r="X1837" i="5"/>
  <c r="AB1837" i="5"/>
  <c r="V1821" i="5"/>
  <c r="AB1821" i="5"/>
  <c r="R1813" i="5"/>
  <c r="V1805" i="5"/>
  <c r="AB1805" i="5"/>
  <c r="R1797" i="5"/>
  <c r="R1789" i="5"/>
  <c r="V1773" i="5"/>
  <c r="AB1773" i="5"/>
  <c r="R1757" i="5"/>
  <c r="R1749" i="5"/>
  <c r="V1741" i="5"/>
  <c r="AB1741" i="5"/>
  <c r="V1725" i="5"/>
  <c r="AB1725" i="5"/>
  <c r="R1717" i="5"/>
  <c r="V1709" i="5"/>
  <c r="AB1709" i="5"/>
  <c r="V1677" i="5"/>
  <c r="AB1677" i="5"/>
  <c r="V1661" i="5"/>
  <c r="AB1661" i="5"/>
  <c r="V1653" i="5"/>
  <c r="V1637" i="5"/>
  <c r="V1605" i="5"/>
  <c r="V1597" i="5"/>
  <c r="AB1597" i="5"/>
  <c r="V1589" i="5"/>
  <c r="AB1589" i="5"/>
  <c r="V1573" i="5"/>
  <c r="V1541" i="5"/>
  <c r="V1533" i="5"/>
  <c r="AB1533" i="5"/>
  <c r="V1525" i="5"/>
  <c r="AB1525" i="5"/>
  <c r="V1509" i="5"/>
  <c r="AB1509" i="5"/>
  <c r="V1501" i="5"/>
  <c r="AB1501" i="5"/>
  <c r="V1469" i="5"/>
  <c r="V1445" i="5"/>
  <c r="AB1445" i="5"/>
  <c r="V1437" i="5"/>
  <c r="AB1437" i="5"/>
  <c r="R1429" i="5"/>
  <c r="R1421" i="5"/>
  <c r="X1421" i="5"/>
  <c r="X1413" i="5"/>
  <c r="R1413" i="5"/>
  <c r="R1405" i="5"/>
  <c r="X1397" i="5"/>
  <c r="R1397" i="5"/>
  <c r="R1389" i="5"/>
  <c r="X1389" i="5"/>
  <c r="V1381" i="5"/>
  <c r="X1381" i="5"/>
  <c r="V1373" i="5"/>
  <c r="V1365" i="5"/>
  <c r="X1357" i="5"/>
  <c r="V1349" i="5"/>
  <c r="AB1349" i="5"/>
  <c r="V1341" i="5"/>
  <c r="AB1325" i="5"/>
  <c r="V1325" i="5"/>
  <c r="V1317" i="5"/>
  <c r="R1317" i="5"/>
  <c r="AB1317" i="5"/>
  <c r="V1301" i="5"/>
  <c r="AB1301" i="5"/>
  <c r="V1293" i="5"/>
  <c r="V1285" i="5"/>
  <c r="V1261" i="5"/>
  <c r="AB1261" i="5"/>
  <c r="AB1253" i="5"/>
  <c r="V1253" i="5"/>
  <c r="V1205" i="5"/>
  <c r="V1181" i="5"/>
  <c r="V1173" i="5"/>
  <c r="V1165" i="5"/>
  <c r="AB1165" i="5"/>
  <c r="V1149" i="5"/>
  <c r="AB1149" i="5"/>
  <c r="V1141" i="5"/>
  <c r="AB1141" i="5"/>
  <c r="V1133" i="5"/>
  <c r="AB1133" i="5"/>
  <c r="V1125" i="5"/>
  <c r="AB1125" i="5"/>
  <c r="V1117" i="5"/>
  <c r="V1109" i="5"/>
  <c r="AB1109" i="5"/>
  <c r="V1101" i="5"/>
  <c r="AB1101" i="5"/>
  <c r="V1093" i="5"/>
  <c r="AB1093" i="5"/>
  <c r="V1085" i="5"/>
  <c r="X1085" i="5"/>
  <c r="AB1085" i="5"/>
  <c r="V1077" i="5"/>
  <c r="AB1077" i="5"/>
  <c r="V1069" i="5"/>
  <c r="AB1069" i="5"/>
  <c r="V1061" i="5"/>
  <c r="AB1061" i="5"/>
  <c r="X1053" i="5"/>
  <c r="V1045" i="5"/>
  <c r="AB1045" i="5"/>
  <c r="V1037" i="5"/>
  <c r="V1029" i="5"/>
  <c r="AB1029" i="5"/>
  <c r="V1021" i="5"/>
  <c r="AB1021" i="5"/>
  <c r="X1013" i="5"/>
  <c r="X997" i="5"/>
  <c r="R997" i="5"/>
  <c r="V989" i="5"/>
  <c r="V973" i="5"/>
  <c r="V965" i="5"/>
  <c r="AB965" i="5"/>
  <c r="V957" i="5"/>
  <c r="AB957" i="5"/>
  <c r="V949" i="5"/>
  <c r="AB949" i="5"/>
  <c r="V941" i="5"/>
  <c r="AB941" i="5"/>
  <c r="V933" i="5"/>
  <c r="AB933" i="5"/>
  <c r="V925" i="5"/>
  <c r="AB925" i="5"/>
  <c r="AB917" i="5"/>
  <c r="V917" i="5"/>
  <c r="V909" i="5"/>
  <c r="AB909" i="5"/>
  <c r="V901" i="5"/>
  <c r="AB901" i="5"/>
  <c r="X893" i="5"/>
  <c r="R893" i="5"/>
  <c r="V885" i="5"/>
  <c r="AB885" i="5"/>
  <c r="V869" i="5"/>
  <c r="AB869" i="5"/>
  <c r="V861" i="5"/>
  <c r="AB861" i="5"/>
  <c r="V845" i="5"/>
  <c r="AB845" i="5"/>
  <c r="V837" i="5"/>
  <c r="AB837" i="5"/>
  <c r="V829" i="5"/>
  <c r="AB829" i="5"/>
  <c r="V821" i="5"/>
  <c r="AB821" i="5"/>
  <c r="V813" i="5"/>
  <c r="AB813" i="5"/>
  <c r="V805" i="5"/>
  <c r="AB805" i="5"/>
  <c r="V797" i="5"/>
  <c r="AB797" i="5"/>
  <c r="V789" i="5"/>
  <c r="AB789" i="5"/>
  <c r="V781" i="5"/>
  <c r="X781" i="5"/>
  <c r="AB781" i="5"/>
  <c r="V773" i="5"/>
  <c r="AB773" i="5"/>
  <c r="V765" i="5"/>
  <c r="R765" i="5"/>
  <c r="AB765" i="5"/>
  <c r="AB741" i="5"/>
  <c r="V741" i="5"/>
  <c r="X741" i="5"/>
  <c r="V733" i="5"/>
  <c r="AB725" i="5"/>
  <c r="V725" i="5"/>
  <c r="AB677" i="5"/>
  <c r="V677" i="5"/>
  <c r="R677" i="5"/>
  <c r="AB661" i="5"/>
  <c r="V661" i="5"/>
  <c r="V645" i="5"/>
  <c r="AB637" i="5"/>
  <c r="V621" i="5"/>
  <c r="AB621" i="5"/>
  <c r="V605" i="5"/>
  <c r="V597" i="5"/>
  <c r="AB597" i="5"/>
  <c r="V581" i="5"/>
  <c r="AB581" i="5"/>
  <c r="V565" i="5"/>
  <c r="V557" i="5"/>
  <c r="R557" i="5"/>
  <c r="AB557" i="5"/>
  <c r="V549" i="5"/>
  <c r="AB549" i="5"/>
  <c r="V533" i="5"/>
  <c r="AB533" i="5"/>
  <c r="V525" i="5"/>
  <c r="X517" i="5"/>
  <c r="V509" i="5"/>
  <c r="AB509" i="5"/>
  <c r="R501" i="5"/>
  <c r="AB477" i="5"/>
  <c r="V477" i="5"/>
  <c r="V469" i="5"/>
  <c r="AB469" i="5"/>
  <c r="V453" i="5"/>
  <c r="V445" i="5"/>
  <c r="AB445" i="5"/>
  <c r="R437" i="5"/>
  <c r="V421" i="5"/>
  <c r="AB421" i="5"/>
  <c r="AB397" i="5"/>
  <c r="V397" i="5"/>
  <c r="V389" i="5"/>
  <c r="AB389" i="5"/>
  <c r="V357" i="5"/>
  <c r="V349" i="5"/>
  <c r="AB349" i="5"/>
  <c r="V325" i="5"/>
  <c r="AB325" i="5"/>
  <c r="V317" i="5"/>
  <c r="V301" i="5"/>
  <c r="AB301" i="5"/>
  <c r="V293" i="5"/>
  <c r="AB293" i="5"/>
  <c r="AB277" i="5"/>
  <c r="V277" i="5"/>
  <c r="V269" i="5"/>
  <c r="AB269" i="5"/>
  <c r="R261" i="5"/>
  <c r="X245" i="5"/>
  <c r="V237" i="5"/>
  <c r="AB237" i="5"/>
  <c r="AB229" i="5"/>
  <c r="V229" i="5"/>
  <c r="X229" i="5"/>
  <c r="V213" i="5"/>
  <c r="AB213" i="5"/>
  <c r="V197" i="5"/>
  <c r="AB197" i="5"/>
  <c r="V173" i="5"/>
  <c r="V165" i="5"/>
  <c r="V157" i="5"/>
  <c r="V149" i="5"/>
  <c r="AB149" i="5"/>
  <c r="V141" i="5"/>
  <c r="AB141" i="5"/>
  <c r="V133" i="5"/>
  <c r="X133" i="5"/>
  <c r="AB133" i="5"/>
  <c r="V125" i="5"/>
  <c r="AB125" i="5"/>
  <c r="V117" i="5"/>
  <c r="AB117" i="5"/>
  <c r="V109" i="5"/>
  <c r="V101" i="5"/>
  <c r="AB93" i="5"/>
  <c r="V93" i="5"/>
  <c r="V69" i="5"/>
  <c r="AB69" i="5"/>
  <c r="V61" i="5"/>
  <c r="R1336" i="5"/>
  <c r="R1461" i="5"/>
  <c r="X1429" i="5"/>
  <c r="AB1605" i="5"/>
  <c r="AB1557" i="5"/>
  <c r="AB853" i="5"/>
  <c r="AB173" i="5"/>
  <c r="AB1797" i="5"/>
  <c r="AB1781" i="5"/>
  <c r="AB1477" i="5"/>
  <c r="AB1429" i="5"/>
  <c r="R1053" i="5"/>
  <c r="R1013" i="5"/>
  <c r="R215" i="5"/>
  <c r="R1224" i="5"/>
  <c r="AB1645" i="5"/>
  <c r="AB1621" i="5"/>
  <c r="AB1573" i="5"/>
  <c r="AB1453" i="5"/>
  <c r="AB877" i="5"/>
  <c r="AB405" i="5"/>
  <c r="R631" i="5"/>
  <c r="X631" i="5"/>
  <c r="V637" i="5"/>
  <c r="AB1397" i="5"/>
  <c r="X1493" i="5"/>
  <c r="X1400" i="5"/>
  <c r="AB1357" i="5"/>
  <c r="R2077" i="5"/>
  <c r="AB1493" i="5"/>
  <c r="AB1117" i="5"/>
  <c r="AB893" i="5"/>
  <c r="AB53" i="5"/>
  <c r="AB1877" i="5"/>
  <c r="AB1861" i="5"/>
  <c r="AB1845" i="5"/>
  <c r="AB1829" i="5"/>
  <c r="AB1813" i="5"/>
  <c r="R1395" i="5"/>
  <c r="X1416" i="5"/>
  <c r="X1375" i="5"/>
  <c r="R2109" i="5"/>
  <c r="AB1469" i="5"/>
  <c r="R1005" i="5"/>
  <c r="AB525" i="5"/>
  <c r="AB317" i="5"/>
  <c r="X59" i="5"/>
  <c r="V485" i="5"/>
  <c r="R1375" i="5"/>
  <c r="R1400" i="5"/>
  <c r="R1357" i="5"/>
  <c r="X2109" i="5"/>
  <c r="AB1637" i="5"/>
  <c r="AB1613" i="5"/>
  <c r="AB1565" i="5"/>
  <c r="AB1517" i="5"/>
  <c r="X1005" i="5"/>
  <c r="AB1885" i="5"/>
  <c r="AB253" i="5"/>
  <c r="AB1013" i="5"/>
  <c r="AB85" i="5"/>
  <c r="X627" i="5"/>
  <c r="X599" i="5"/>
  <c r="R2151" i="5"/>
  <c r="X363" i="5"/>
  <c r="R483" i="5"/>
  <c r="R163" i="5"/>
  <c r="X2263" i="5"/>
  <c r="X543" i="5"/>
  <c r="AB693" i="5"/>
  <c r="R2451" i="5"/>
  <c r="AB165" i="5"/>
  <c r="AB757" i="5"/>
  <c r="AB1629" i="5"/>
  <c r="AB1789" i="5"/>
  <c r="AB989" i="5"/>
  <c r="AB1701" i="5"/>
  <c r="AB2093" i="5"/>
  <c r="AB109" i="5"/>
  <c r="AB2404" i="5"/>
  <c r="R1633" i="5"/>
  <c r="R73" i="5"/>
  <c r="R1985" i="5"/>
  <c r="R1329" i="5"/>
  <c r="X873" i="5"/>
  <c r="X1656" i="5"/>
  <c r="R2360" i="5"/>
  <c r="R1289" i="5"/>
  <c r="X1329"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R1353" i="5"/>
  <c r="X1633" i="5"/>
  <c r="R545" i="5"/>
  <c r="R1656" i="5"/>
  <c r="X1315" i="5"/>
  <c r="X928" i="5"/>
  <c r="R2351" i="5"/>
  <c r="S587" i="5"/>
  <c r="AB587" i="5"/>
  <c r="T587" i="5"/>
  <c r="AB663" i="5"/>
  <c r="T663" i="5"/>
  <c r="S663" i="5"/>
  <c r="T668" i="5"/>
  <c r="S668" i="5"/>
  <c r="R1159" i="5"/>
  <c r="S1170" i="5"/>
  <c r="T1170" i="5"/>
  <c r="AB1170" i="5"/>
  <c r="S1304" i="5"/>
  <c r="T1304" i="5"/>
  <c r="AB1304" i="5"/>
  <c r="S1372" i="5"/>
  <c r="T1372" i="5"/>
  <c r="AB1372" i="5"/>
  <c r="T1665" i="5"/>
  <c r="S1665"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R2467" i="5"/>
  <c r="X2467" i="5"/>
  <c r="R2428" i="5"/>
  <c r="X2396" i="5"/>
  <c r="R2268" i="5"/>
  <c r="R2252" i="5"/>
  <c r="X2148" i="5"/>
  <c r="R1372" i="5"/>
  <c r="R1324" i="5"/>
  <c r="X1188" i="5"/>
  <c r="R1188" i="5"/>
  <c r="R1156" i="5"/>
  <c r="R1132" i="5"/>
  <c r="R1116" i="5"/>
  <c r="R1100" i="5"/>
  <c r="X668" i="5"/>
  <c r="R620" i="5"/>
  <c r="X612" i="5"/>
  <c r="R928" i="5"/>
  <c r="S889" i="5"/>
  <c r="I2497" i="5"/>
  <c r="R825" i="5"/>
  <c r="R1488" i="5"/>
  <c r="G2497" i="5"/>
  <c r="X985" i="5"/>
  <c r="R873" i="5"/>
  <c r="R1456" i="5"/>
  <c r="X832" i="5"/>
  <c r="X1159" i="5"/>
  <c r="AB668" i="5"/>
  <c r="H2497" i="5"/>
  <c r="R2380" i="5"/>
  <c r="X1033" i="5"/>
  <c r="X497" i="5"/>
  <c r="R361" i="5"/>
  <c r="X2380" i="5"/>
  <c r="X361" i="5"/>
  <c r="X784" i="5"/>
  <c r="R832" i="5"/>
  <c r="X1424" i="5"/>
  <c r="R1657" i="5"/>
  <c r="R1315" i="5"/>
  <c r="R929" i="5"/>
  <c r="X1657" i="5"/>
  <c r="R784" i="5"/>
  <c r="X1659" i="5"/>
  <c r="R231" i="5"/>
  <c r="X231" i="5"/>
  <c r="AB592" i="5"/>
  <c r="T592" i="5"/>
  <c r="S592" i="5"/>
  <c r="X603" i="5"/>
  <c r="R712" i="5"/>
  <c r="X712" i="5"/>
  <c r="R718" i="5"/>
  <c r="T894" i="5"/>
  <c r="S894" i="5"/>
  <c r="T906" i="5"/>
  <c r="S906" i="5"/>
  <c r="AB912" i="5"/>
  <c r="S912" i="5"/>
  <c r="T918" i="5"/>
  <c r="S918" i="5"/>
  <c r="S932" i="5"/>
  <c r="AB932" i="5"/>
  <c r="AB971" i="5"/>
  <c r="S971" i="5"/>
  <c r="S983" i="5"/>
  <c r="T983" i="5"/>
  <c r="S1309" i="5"/>
  <c r="AB1309" i="5"/>
  <c r="T1309" i="5"/>
  <c r="S2082" i="5"/>
  <c r="AB2082" i="5"/>
  <c r="T2082" i="5"/>
  <c r="T2302" i="5"/>
  <c r="S2302" i="5"/>
  <c r="T2310" i="5"/>
  <c r="S2310" i="5"/>
  <c r="S223" i="5"/>
  <c r="AB223" i="5"/>
  <c r="T647" i="5"/>
  <c r="S647" i="5"/>
  <c r="X1150" i="5"/>
  <c r="R1150" i="5"/>
  <c r="X1274" i="5"/>
  <c r="X1280" i="5"/>
  <c r="R2024" i="5"/>
  <c r="X2024" i="5"/>
  <c r="T2038" i="5"/>
  <c r="S2038" i="5"/>
  <c r="S2031" i="5"/>
  <c r="S2019" i="5"/>
  <c r="T643" i="5"/>
  <c r="S643" i="5"/>
  <c r="AB643" i="5"/>
  <c r="X851" i="5"/>
  <c r="AB1127" i="5"/>
  <c r="S1127" i="5"/>
  <c r="T1127" i="5"/>
  <c r="R1363" i="5"/>
  <c r="X1363" i="5"/>
  <c r="T2405" i="5"/>
  <c r="AB2405" i="5"/>
  <c r="S2421" i="5"/>
  <c r="T2421" i="5"/>
  <c r="AB2019" i="5"/>
  <c r="T2254" i="5"/>
  <c r="R1659" i="5"/>
  <c r="R1136" i="5"/>
  <c r="R111" i="5"/>
  <c r="X111" i="5"/>
  <c r="R123" i="5"/>
  <c r="X123" i="5"/>
  <c r="T129" i="5"/>
  <c r="AB129" i="5"/>
  <c r="T141" i="5"/>
  <c r="S141" i="5"/>
  <c r="R151" i="5"/>
  <c r="T157" i="5"/>
  <c r="S157" i="5"/>
  <c r="AB157" i="5"/>
  <c r="T168" i="5"/>
  <c r="AB168" i="5"/>
  <c r="S168" i="5"/>
  <c r="T174" i="5"/>
  <c r="S174" i="5"/>
  <c r="R191" i="5"/>
  <c r="X191" i="5"/>
  <c r="R203" i="5"/>
  <c r="X203" i="5"/>
  <c r="AB832" i="5"/>
  <c r="S832" i="5"/>
  <c r="T1102" i="5"/>
  <c r="S1102" i="5"/>
  <c r="S1500" i="5"/>
  <c r="T1500" i="5"/>
  <c r="S1508" i="5"/>
  <c r="T1508" i="5"/>
  <c r="S1642" i="5"/>
  <c r="AB1642" i="5"/>
  <c r="T1839" i="5"/>
  <c r="AB1839" i="5"/>
  <c r="S1839" i="5"/>
  <c r="T2210" i="5"/>
  <c r="AB2210" i="5"/>
  <c r="S2210" i="5"/>
  <c r="X2223" i="5"/>
  <c r="R2223" i="5"/>
  <c r="R2144" i="5"/>
  <c r="S2254" i="5"/>
  <c r="X1131" i="5"/>
  <c r="R1274" i="5"/>
  <c r="T545" i="5"/>
  <c r="S545" i="5"/>
  <c r="X551" i="5"/>
  <c r="T795" i="5"/>
  <c r="S795" i="5"/>
  <c r="S1209" i="5"/>
  <c r="T1209" i="5"/>
  <c r="X1216" i="5"/>
  <c r="T1478" i="5"/>
  <c r="S1478" i="5"/>
  <c r="T1767" i="5"/>
  <c r="S1767" i="5"/>
  <c r="R1795" i="5"/>
  <c r="AB647" i="5"/>
  <c r="R79" i="5"/>
  <c r="R85" i="5"/>
  <c r="X85" i="5"/>
  <c r="T535" i="5"/>
  <c r="S535" i="5"/>
  <c r="T1325" i="5"/>
  <c r="S1325" i="5"/>
  <c r="R1330" i="5"/>
  <c r="X1336" i="5"/>
  <c r="T1416" i="5"/>
  <c r="S1416" i="5"/>
  <c r="T1719" i="5"/>
  <c r="AB1719" i="5"/>
  <c r="S1719" i="5"/>
  <c r="R1723" i="5"/>
  <c r="X1723" i="5"/>
  <c r="R1728" i="5"/>
  <c r="R1954" i="5"/>
  <c r="T2142" i="5"/>
  <c r="AB2142" i="5"/>
  <c r="S2142" i="5"/>
  <c r="X2147" i="5"/>
  <c r="R2147" i="5"/>
  <c r="AB63" i="5"/>
  <c r="R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S1014" i="5"/>
  <c r="T1014" i="5"/>
  <c r="T1020" i="5"/>
  <c r="S1020" i="5"/>
  <c r="T1406" i="5"/>
  <c r="S1406" i="5"/>
  <c r="X1919" i="5"/>
  <c r="R2111" i="5"/>
  <c r="S2316" i="5"/>
  <c r="T2316" i="5"/>
  <c r="T2324" i="5"/>
  <c r="S2324" i="5"/>
  <c r="X2307" i="5"/>
  <c r="X665" i="5"/>
  <c r="X33" i="5"/>
  <c r="X825" i="5"/>
  <c r="X161" i="5"/>
  <c r="R1424" i="5"/>
  <c r="R1359" i="5"/>
  <c r="X1359" i="5"/>
  <c r="X545" i="5"/>
  <c r="R1009" i="5"/>
  <c r="X369" i="5"/>
  <c r="X385" i="5"/>
  <c r="R1694" i="5"/>
  <c r="X1495" i="5"/>
  <c r="R2246" i="5"/>
  <c r="X950" i="5"/>
  <c r="X2284" i="5"/>
  <c r="X1046" i="5"/>
  <c r="X592" i="5"/>
  <c r="X220" i="5"/>
  <c r="R220" i="5"/>
  <c r="X2188" i="5"/>
  <c r="R2188" i="5"/>
  <c r="R2273" i="5"/>
  <c r="AB7" i="5"/>
  <c r="R369" i="5"/>
  <c r="R310" i="5"/>
  <c r="R384" i="5"/>
  <c r="R2123" i="5"/>
  <c r="X955" i="5"/>
  <c r="R457" i="5"/>
  <c r="X73" i="5"/>
  <c r="R217" i="5"/>
  <c r="T1027" i="5"/>
  <c r="S1027" i="5"/>
  <c r="T1795" i="5"/>
  <c r="S1795" i="5"/>
  <c r="R2075" i="5"/>
  <c r="X2075" i="5"/>
  <c r="R2099" i="5"/>
  <c r="T2427" i="5"/>
  <c r="S2427" i="5"/>
  <c r="AB2427" i="5"/>
  <c r="T2442" i="5"/>
  <c r="S2442" i="5"/>
  <c r="AB2442" i="5"/>
  <c r="T2458" i="5"/>
  <c r="S2458" i="5"/>
  <c r="T1789" i="5"/>
  <c r="X103" i="5"/>
  <c r="R103" i="5"/>
  <c r="T810" i="5"/>
  <c r="S810" i="5"/>
  <c r="R934" i="5"/>
  <c r="AB979" i="5"/>
  <c r="T979" i="5"/>
  <c r="T1548" i="5"/>
  <c r="S1548" i="5"/>
  <c r="T1648" i="5"/>
  <c r="AB1648" i="5"/>
  <c r="S1807" i="5"/>
  <c r="T1807" i="5"/>
  <c r="T2052" i="5"/>
  <c r="S2052" i="5"/>
  <c r="T2070" i="5"/>
  <c r="S2070" i="5"/>
  <c r="AB2070" i="5"/>
  <c r="R2216" i="5"/>
  <c r="V2404" i="5"/>
  <c r="V2236" i="5"/>
  <c r="V2228" i="5"/>
  <c r="V2164" i="5"/>
  <c r="V2132" i="5"/>
  <c r="V2020" i="5"/>
  <c r="V2004" i="5"/>
  <c r="V1980" i="5"/>
  <c r="V1964" i="5"/>
  <c r="V1940" i="5"/>
  <c r="V1924" i="5"/>
  <c r="V1908" i="5"/>
  <c r="V1780" i="5"/>
  <c r="V1772" i="5"/>
  <c r="V1756" i="5"/>
  <c r="V1740" i="5"/>
  <c r="R1740" i="5" s="1"/>
  <c r="V1732" i="5"/>
  <c r="V1356" i="5"/>
  <c r="R1356" i="5" s="1"/>
  <c r="X1100" i="5"/>
  <c r="AB852" i="5"/>
  <c r="V852" i="5"/>
  <c r="AB788" i="5"/>
  <c r="V788" i="5"/>
  <c r="V764" i="5"/>
  <c r="AB764" i="5"/>
  <c r="V652" i="5"/>
  <c r="R652" i="5"/>
  <c r="AB652" i="5"/>
  <c r="V636" i="5"/>
  <c r="AB636" i="5"/>
  <c r="AB628" i="5"/>
  <c r="V628" i="5"/>
  <c r="R628" i="5"/>
  <c r="X620" i="5"/>
  <c r="R612" i="5"/>
  <c r="AB580" i="5"/>
  <c r="V580" i="5"/>
  <c r="V572" i="5"/>
  <c r="AB572" i="5"/>
  <c r="V556" i="5"/>
  <c r="AB556" i="5"/>
  <c r="V228" i="5"/>
  <c r="AB228" i="5"/>
  <c r="V204" i="5"/>
  <c r="AB204" i="5"/>
  <c r="AB180" i="5"/>
  <c r="V180" i="5"/>
  <c r="AB132" i="5"/>
  <c r="V132" i="5"/>
  <c r="AB116" i="5"/>
  <c r="V116" i="5"/>
  <c r="R116" i="5" s="1"/>
  <c r="V100" i="5"/>
  <c r="AB100" i="5"/>
  <c r="S2412" i="5"/>
  <c r="T2087" i="5"/>
  <c r="X2112" i="5"/>
  <c r="S1833" i="5"/>
  <c r="S1817" i="5"/>
  <c r="R1838" i="5"/>
  <c r="T929" i="5"/>
  <c r="S1789" i="5"/>
  <c r="AB997" i="5"/>
  <c r="AB1795" i="5"/>
  <c r="AB1807" i="5"/>
  <c r="T265" i="5"/>
  <c r="T282" i="5"/>
  <c r="S282" i="5"/>
  <c r="S880" i="5"/>
  <c r="AB880" i="5"/>
  <c r="AB955" i="5"/>
  <c r="T955" i="5"/>
  <c r="S1374" i="5"/>
  <c r="T1374" i="5"/>
  <c r="AB1463" i="5"/>
  <c r="T1463" i="5"/>
  <c r="T1471" i="5"/>
  <c r="AB1471" i="5"/>
  <c r="AB1536" i="5"/>
  <c r="T1536" i="5"/>
  <c r="S1536" i="5"/>
  <c r="AB1604" i="5"/>
  <c r="R1744" i="5"/>
  <c r="AB1833" i="5"/>
  <c r="AB1817" i="5"/>
  <c r="X1838" i="5"/>
  <c r="AB240" i="5"/>
  <c r="S240" i="5"/>
  <c r="S2420" i="5"/>
  <c r="T2404" i="5"/>
  <c r="S2024" i="5"/>
  <c r="R1943" i="5"/>
  <c r="S921" i="5"/>
  <c r="T816" i="5"/>
  <c r="S991" i="5"/>
  <c r="T967" i="5"/>
  <c r="AB1027" i="5"/>
  <c r="S1648" i="5"/>
  <c r="T756" i="5"/>
  <c r="S756" i="5"/>
  <c r="S2404" i="5"/>
  <c r="X2104" i="5"/>
  <c r="S2093" i="5"/>
  <c r="S1954" i="5"/>
  <c r="AB940" i="5"/>
  <c r="S967" i="5"/>
  <c r="T973" i="5"/>
  <c r="S979" i="5"/>
  <c r="T985" i="5"/>
  <c r="S2368" i="5"/>
  <c r="R1115" i="5"/>
  <c r="AB2458" i="5"/>
  <c r="S2081" i="5"/>
  <c r="AB1954" i="5"/>
  <c r="T940" i="5"/>
  <c r="S259" i="5"/>
  <c r="AB973" i="5"/>
  <c r="T1366" i="5"/>
  <c r="S2376" i="5"/>
  <c r="T2081" i="5"/>
  <c r="AB77" i="5"/>
  <c r="AB896" i="5"/>
  <c r="S653" i="5"/>
  <c r="T653" i="5"/>
  <c r="AB653" i="5"/>
  <c r="T658" i="5"/>
  <c r="S658" i="5"/>
  <c r="S691" i="5"/>
  <c r="AB691" i="5"/>
  <c r="T355" i="5"/>
  <c r="AB355" i="5"/>
  <c r="S1345" i="5"/>
  <c r="T1345" i="5"/>
  <c r="AB1556" i="5"/>
  <c r="T2032" i="5"/>
  <c r="S2032" i="5"/>
  <c r="T356" i="5"/>
  <c r="S356" i="5"/>
  <c r="T447" i="5"/>
  <c r="AB447" i="5"/>
  <c r="T507" i="5"/>
  <c r="AB507" i="5"/>
  <c r="T117" i="5"/>
  <c r="S117" i="5"/>
  <c r="T677" i="5"/>
  <c r="S677" i="5"/>
  <c r="S858" i="5"/>
  <c r="T858" i="5"/>
  <c r="T1060" i="5"/>
  <c r="AB1060" i="5"/>
  <c r="S1078" i="5"/>
  <c r="T1078" i="5"/>
  <c r="S1432" i="5"/>
  <c r="T1432" i="5"/>
  <c r="T491" i="5"/>
  <c r="AB491" i="5"/>
  <c r="T747" i="5"/>
  <c r="S747" i="5"/>
  <c r="R838" i="5"/>
  <c r="R851" i="5"/>
  <c r="AB308" i="5"/>
  <c r="T380" i="5"/>
  <c r="S380" i="5"/>
  <c r="T1688" i="5"/>
  <c r="S1688" i="5"/>
  <c r="AB148" i="5"/>
  <c r="T576" i="5"/>
  <c r="S576" i="5"/>
  <c r="T657" i="5"/>
  <c r="S657" i="5"/>
  <c r="S731" i="5"/>
  <c r="AB731" i="5"/>
  <c r="X1224" i="5"/>
  <c r="T1382" i="5"/>
  <c r="S1382" i="5"/>
  <c r="T1584" i="5"/>
  <c r="AB1584" i="5"/>
  <c r="T1590" i="5"/>
  <c r="S1590" i="5"/>
  <c r="AB1590" i="5"/>
  <c r="AB1596" i="5"/>
  <c r="AB1524" i="5"/>
  <c r="AB620" i="5"/>
  <c r="T408" i="5"/>
  <c r="AB532" i="5"/>
  <c r="AB612" i="5"/>
  <c r="AB332" i="5"/>
  <c r="X1673" i="5"/>
  <c r="R1617" i="5"/>
  <c r="X1617" i="5"/>
  <c r="X49" i="5"/>
  <c r="AB6" i="5"/>
  <c r="R1409" i="5"/>
  <c r="X89" i="5"/>
  <c r="X1441" i="5"/>
  <c r="R1441" i="5"/>
  <c r="V6" i="5"/>
  <c r="R889" i="5"/>
  <c r="X953" i="5"/>
  <c r="R249" i="5"/>
  <c r="X2268" i="5"/>
  <c r="R2172" i="5"/>
  <c r="X2172" i="5"/>
  <c r="R1972" i="5"/>
  <c r="X1972" i="5"/>
  <c r="R697" i="5"/>
  <c r="X185" i="5"/>
  <c r="R649" i="5"/>
  <c r="R417" i="5"/>
  <c r="X905" i="5"/>
  <c r="AB5" i="5"/>
  <c r="X929" i="5"/>
  <c r="X1009" i="5"/>
  <c r="R769" i="5"/>
  <c r="X697" i="5"/>
  <c r="X2419" i="5"/>
  <c r="R57" i="5"/>
  <c r="R433" i="5"/>
  <c r="X2328" i="5"/>
  <c r="R2398" i="5"/>
  <c r="T146" i="5"/>
  <c r="S300" i="5"/>
  <c r="S338" i="5"/>
  <c r="V2306" i="5"/>
  <c r="AB146" i="5"/>
  <c r="V2346" i="5"/>
  <c r="AB1548" i="5"/>
  <c r="V5" i="5"/>
  <c r="R5" i="5" s="1"/>
  <c r="R321" i="5"/>
  <c r="R1417" i="5"/>
  <c r="X1417" i="5"/>
  <c r="R1601" i="5"/>
  <c r="X321" i="5"/>
  <c r="X1233" i="5"/>
  <c r="R1593" i="5"/>
  <c r="J2497" i="5"/>
  <c r="X25" i="5"/>
  <c r="R25" i="5"/>
  <c r="R1185" i="5"/>
  <c r="X1185" i="5"/>
  <c r="R1033" i="5"/>
  <c r="X145" i="5"/>
  <c r="X601" i="5"/>
  <c r="X1681" i="5"/>
  <c r="X41" i="5"/>
  <c r="X1385" i="5"/>
  <c r="X513" i="5"/>
  <c r="X1601" i="5"/>
  <c r="X289" i="5"/>
  <c r="R1433" i="5"/>
  <c r="R601" i="5"/>
  <c r="E2497" i="5"/>
  <c r="X2497" i="5" s="1"/>
  <c r="R2497" i="5"/>
  <c r="X1225" i="5"/>
  <c r="R1225" i="5"/>
  <c r="X889" i="5"/>
  <c r="R257" i="5"/>
  <c r="X417" i="5"/>
  <c r="R625" i="5"/>
  <c r="X625" i="5"/>
  <c r="T110" i="5"/>
  <c r="S110" i="5"/>
  <c r="S371" i="5"/>
  <c r="AB371" i="5"/>
  <c r="AB667" i="5"/>
  <c r="T667" i="5"/>
  <c r="S667" i="5"/>
  <c r="R999" i="5"/>
  <c r="AB1005" i="5"/>
  <c r="S1005" i="5"/>
  <c r="T1005" i="5"/>
  <c r="AB1214" i="5"/>
  <c r="S1214" i="5"/>
  <c r="T1214" i="5"/>
  <c r="R2442" i="5"/>
  <c r="T245" i="5"/>
  <c r="S245" i="5"/>
  <c r="AB245" i="5"/>
  <c r="T798" i="5"/>
  <c r="AB798" i="5"/>
  <c r="S820" i="5"/>
  <c r="T820" i="5"/>
  <c r="X587" i="5"/>
  <c r="R587" i="5"/>
  <c r="R1792" i="5"/>
  <c r="AB163" i="5"/>
  <c r="S163" i="5"/>
  <c r="S602" i="5"/>
  <c r="T602" i="5"/>
  <c r="S135" i="5"/>
  <c r="AB135" i="5"/>
  <c r="T1026" i="5"/>
  <c r="S1026" i="5"/>
  <c r="AB76" i="5"/>
  <c r="T464" i="5"/>
  <c r="S464" i="5"/>
  <c r="T689" i="5"/>
  <c r="T640" i="5"/>
  <c r="T178" i="5"/>
  <c r="S178" i="5"/>
  <c r="AB1026" i="5"/>
  <c r="S1094" i="5"/>
  <c r="T1094" i="5"/>
  <c r="S714" i="5"/>
  <c r="S605" i="5"/>
  <c r="AB605" i="5"/>
  <c r="V1549" i="5"/>
  <c r="V1269" i="5"/>
  <c r="R1269" i="5" s="1"/>
  <c r="AB1269" i="5"/>
  <c r="V1157" i="5"/>
  <c r="V981" i="5"/>
  <c r="R981"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R2084" i="5"/>
  <c r="X2116" i="5"/>
  <c r="R1708" i="5"/>
  <c r="R2100" i="5"/>
  <c r="J2492" i="5"/>
  <c r="X1388" i="5"/>
  <c r="X197" i="5"/>
  <c r="R1913" i="5"/>
  <c r="X29" i="5"/>
  <c r="X2092" i="5"/>
  <c r="R2145" i="5"/>
  <c r="X1420" i="5"/>
  <c r="X2100" i="5"/>
  <c r="R2468" i="5"/>
  <c r="X11" i="5"/>
  <c r="R14" i="5"/>
  <c r="R1252" i="5"/>
  <c r="X2420" i="5"/>
  <c r="X2441" i="5"/>
  <c r="X14" i="5"/>
  <c r="X1788" i="5"/>
  <c r="A29" i="6"/>
  <c r="R11" i="5"/>
  <c r="AB15" i="5"/>
  <c r="V12" i="5"/>
  <c r="AB8" i="5"/>
  <c r="AB16" i="5"/>
  <c r="V10" i="5"/>
  <c r="X10" i="5"/>
  <c r="AB9" i="5"/>
  <c r="V9" i="5"/>
  <c r="X9" i="5"/>
  <c r="AB13" i="5"/>
  <c r="V15" i="5"/>
  <c r="AB14" i="5"/>
  <c r="AB11" i="5"/>
  <c r="V16" i="5"/>
  <c r="R8" i="5"/>
  <c r="V13" i="5"/>
  <c r="X1180" i="5"/>
  <c r="R1180" i="5"/>
  <c r="X1236" i="5"/>
  <c r="R1340" i="5"/>
  <c r="R1164" i="5"/>
  <c r="X1340" i="5"/>
  <c r="R2444" i="5"/>
  <c r="X2444" i="5"/>
  <c r="R724" i="5"/>
  <c r="R1092" i="5"/>
  <c r="R1204" i="5"/>
  <c r="X1204" i="5"/>
  <c r="R692" i="5"/>
  <c r="X1977" i="5"/>
  <c r="R1316" i="5"/>
  <c r="X1316" i="5"/>
  <c r="X1212" i="5"/>
  <c r="X1636" i="5"/>
  <c r="R844" i="5"/>
  <c r="X1841" i="5"/>
  <c r="X97" i="5"/>
  <c r="X1497" i="5"/>
  <c r="R1497" i="5"/>
  <c r="R1969" i="5"/>
  <c r="X1969" i="5"/>
  <c r="R2121" i="5"/>
  <c r="R2161" i="5"/>
  <c r="R2225" i="5"/>
  <c r="R2425" i="5"/>
  <c r="R569" i="5"/>
  <c r="R993" i="5"/>
  <c r="X993" i="5"/>
  <c r="X1377" i="5"/>
  <c r="R1377" i="5"/>
  <c r="X1553" i="5"/>
  <c r="R1553" i="5"/>
  <c r="X1609" i="5"/>
  <c r="R1609" i="5"/>
  <c r="R1865" i="5"/>
  <c r="X1865" i="5"/>
  <c r="R1953" i="5"/>
  <c r="X1953" i="5"/>
  <c r="X2033" i="5"/>
  <c r="R2033" i="5"/>
  <c r="X2097" i="5"/>
  <c r="R2097" i="5"/>
  <c r="R2337" i="5"/>
  <c r="R2441" i="5"/>
  <c r="X209" i="5"/>
  <c r="R881" i="5"/>
  <c r="X881" i="5"/>
  <c r="X1105" i="5"/>
  <c r="R1105" i="5"/>
  <c r="X1793" i="5"/>
  <c r="R1817" i="5"/>
  <c r="X1817" i="5"/>
  <c r="R1841" i="5"/>
  <c r="R1889" i="5"/>
  <c r="X1889" i="5"/>
  <c r="X2137" i="5"/>
  <c r="R2137" i="5"/>
  <c r="X2169" i="5"/>
  <c r="X241" i="5"/>
  <c r="X1217" i="5"/>
  <c r="X1561" i="5"/>
  <c r="R1769" i="5"/>
  <c r="X1769" i="5"/>
  <c r="X2065" i="5"/>
  <c r="R2065" i="5"/>
  <c r="X2241" i="5"/>
  <c r="R2241" i="5"/>
  <c r="X2345" i="5"/>
  <c r="R2345" i="5"/>
  <c r="R2377" i="5"/>
  <c r="X2377" i="5"/>
  <c r="R1649" i="5"/>
  <c r="X1649" i="5"/>
  <c r="X777" i="5"/>
  <c r="R913" i="5"/>
  <c r="X1129" i="5"/>
  <c r="R1721" i="5"/>
  <c r="R1745" i="5"/>
  <c r="X1873" i="5"/>
  <c r="R1873" i="5"/>
  <c r="R2105" i="5"/>
  <c r="X2145" i="5"/>
  <c r="X2177" i="5"/>
  <c r="R2177" i="5"/>
  <c r="X2209" i="5"/>
  <c r="R2209" i="5"/>
  <c r="X1465" i="5"/>
  <c r="R1465" i="5"/>
  <c r="R1569" i="5"/>
  <c r="X1569" i="5"/>
  <c r="R1801" i="5"/>
  <c r="X1801" i="5"/>
  <c r="X1937" i="5"/>
  <c r="R2073" i="5"/>
  <c r="R2249" i="5"/>
  <c r="X2249" i="5"/>
  <c r="R2353" i="5"/>
  <c r="X2353" i="5"/>
  <c r="R2385" i="5"/>
  <c r="X2385" i="5"/>
  <c r="X2481" i="5"/>
  <c r="R2481" i="5"/>
  <c r="R2257" i="5"/>
  <c r="X2257" i="5"/>
  <c r="R377" i="5"/>
  <c r="X377" i="5"/>
  <c r="R785" i="5"/>
  <c r="X785" i="5"/>
  <c r="X1089" i="5"/>
  <c r="R1089" i="5"/>
  <c r="X1153" i="5"/>
  <c r="R1153" i="5"/>
  <c r="R1369" i="5"/>
  <c r="X1369" i="5"/>
  <c r="R1857" i="5"/>
  <c r="X1857" i="5"/>
  <c r="R2049" i="5"/>
  <c r="X2049" i="5"/>
  <c r="X2217" i="5"/>
  <c r="R537" i="5"/>
  <c r="X537" i="5"/>
  <c r="R1097" i="5"/>
  <c r="X1097" i="5"/>
  <c r="X1481" i="5"/>
  <c r="R1481" i="5"/>
  <c r="R1545" i="5"/>
  <c r="R1705" i="5"/>
  <c r="R1729" i="5"/>
  <c r="X1729" i="5"/>
  <c r="R1785" i="5"/>
  <c r="X1785" i="5"/>
  <c r="R1833" i="5"/>
  <c r="X1833" i="5"/>
  <c r="X1913" i="5"/>
  <c r="X2025" i="5"/>
  <c r="R2025" i="5"/>
  <c r="X2057" i="5"/>
  <c r="R2057" i="5"/>
  <c r="X2089" i="5"/>
  <c r="R2489" i="5"/>
  <c r="X2489" i="5"/>
  <c r="R7" i="5"/>
  <c r="X2220" i="5"/>
  <c r="X2084" i="5"/>
  <c r="R860" i="5"/>
  <c r="X1084" i="5"/>
  <c r="R1692" i="5"/>
  <c r="X1692" i="5"/>
  <c r="R1796" i="5"/>
  <c r="X1844" i="5"/>
  <c r="R2116" i="5"/>
  <c r="R2012" i="5"/>
  <c r="X2012" i="5"/>
  <c r="R2420" i="5"/>
  <c r="X1172" i="5"/>
  <c r="R2068" i="5"/>
  <c r="X2068" i="5"/>
  <c r="R1396" i="5"/>
  <c r="R1668" i="5"/>
  <c r="X1668" i="5"/>
  <c r="R1852" i="5"/>
  <c r="X1916" i="5"/>
  <c r="R1916" i="5"/>
  <c r="X2468" i="5"/>
  <c r="R1196" i="5"/>
  <c r="X1196" i="5"/>
  <c r="X1764" i="5"/>
  <c r="X1812" i="5"/>
  <c r="R2140" i="5"/>
  <c r="X2140" i="5"/>
  <c r="R1684" i="5"/>
  <c r="X1860" i="5"/>
  <c r="R1860" i="5"/>
  <c r="R1932" i="5"/>
  <c r="X1932" i="5"/>
  <c r="X1988" i="5"/>
  <c r="R1988" i="5"/>
  <c r="R21" i="5"/>
  <c r="X21" i="5"/>
  <c r="R868" i="5"/>
  <c r="X868" i="5"/>
  <c r="R916" i="5"/>
  <c r="X916" i="5"/>
  <c r="X1140" i="5"/>
  <c r="X1300" i="5"/>
  <c r="X1364" i="5"/>
  <c r="R700" i="5"/>
  <c r="X700" i="5"/>
  <c r="R876" i="5"/>
  <c r="X948" i="5"/>
  <c r="X1220" i="5"/>
  <c r="X37" i="5"/>
  <c r="X956" i="5"/>
  <c r="X884" i="5"/>
  <c r="R884" i="5"/>
  <c r="R1348" i="5"/>
  <c r="R357" i="5"/>
  <c r="X357" i="5"/>
  <c r="X765" i="5"/>
  <c r="R797" i="5"/>
  <c r="X797" i="5"/>
  <c r="R829" i="5"/>
  <c r="X829" i="5"/>
  <c r="R869" i="5"/>
  <c r="X869" i="5"/>
  <c r="R957" i="5"/>
  <c r="X957" i="5"/>
  <c r="R1069" i="5"/>
  <c r="X1069" i="5"/>
  <c r="X1125" i="5"/>
  <c r="R1125" i="5"/>
  <c r="X1253" i="5"/>
  <c r="R1253" i="5"/>
  <c r="X1469" i="5"/>
  <c r="R1469" i="5"/>
  <c r="R1533" i="5"/>
  <c r="X1533" i="5"/>
  <c r="R1589" i="5"/>
  <c r="X1589" i="5"/>
  <c r="X1653" i="5"/>
  <c r="R1821" i="5"/>
  <c r="R1869" i="5"/>
  <c r="X1869" i="5"/>
  <c r="X101" i="5"/>
  <c r="R101" i="5"/>
  <c r="R165" i="5"/>
  <c r="X165" i="5"/>
  <c r="R277" i="5"/>
  <c r="R317" i="5"/>
  <c r="X317" i="5"/>
  <c r="X549" i="5"/>
  <c r="X725" i="5"/>
  <c r="R725" i="5"/>
  <c r="X901" i="5"/>
  <c r="X933" i="5"/>
  <c r="R933" i="5"/>
  <c r="X1021" i="5"/>
  <c r="X1101" i="5"/>
  <c r="R1301" i="5"/>
  <c r="R1381" i="5"/>
  <c r="X2317" i="5"/>
  <c r="X2357" i="5"/>
  <c r="R61" i="5"/>
  <c r="X61" i="5"/>
  <c r="X213" i="5"/>
  <c r="R389" i="5"/>
  <c r="X389" i="5"/>
  <c r="R773" i="5"/>
  <c r="X773" i="5"/>
  <c r="X805" i="5"/>
  <c r="R805" i="5"/>
  <c r="R837" i="5"/>
  <c r="R885" i="5"/>
  <c r="X885" i="5"/>
  <c r="X965" i="5"/>
  <c r="X1133" i="5"/>
  <c r="R1133" i="5"/>
  <c r="R1501" i="5"/>
  <c r="X1541" i="5"/>
  <c r="X1597" i="5"/>
  <c r="R1597" i="5"/>
  <c r="X1661" i="5"/>
  <c r="R1661" i="5"/>
  <c r="R2245" i="5"/>
  <c r="R109" i="5"/>
  <c r="R325" i="5"/>
  <c r="X325" i="5"/>
  <c r="X397" i="5"/>
  <c r="R733" i="5"/>
  <c r="R909" i="5"/>
  <c r="R1077" i="5"/>
  <c r="R1173" i="5"/>
  <c r="X1173" i="5"/>
  <c r="R2325" i="5"/>
  <c r="R2381" i="5"/>
  <c r="R141" i="5"/>
  <c r="X141" i="5"/>
  <c r="R173" i="5"/>
  <c r="R229" i="5"/>
  <c r="R781" i="5"/>
  <c r="R941" i="5"/>
  <c r="X973" i="5"/>
  <c r="X1109" i="5"/>
  <c r="X1325" i="5"/>
  <c r="R1325" i="5"/>
  <c r="R1509" i="5"/>
  <c r="R1677" i="5"/>
  <c r="X1773" i="5"/>
  <c r="X1805" i="5"/>
  <c r="R1805" i="5"/>
  <c r="X1941" i="5"/>
  <c r="R1941" i="5"/>
  <c r="R69" i="5"/>
  <c r="R293" i="5"/>
  <c r="X469" i="5"/>
  <c r="R741" i="5"/>
  <c r="R1037" i="5"/>
  <c r="X1061" i="5"/>
  <c r="R1085" i="5"/>
  <c r="R1285" i="5"/>
  <c r="X1285" i="5"/>
  <c r="X1365" i="5"/>
  <c r="R2341" i="5"/>
  <c r="X2341" i="5"/>
  <c r="T93" i="5"/>
  <c r="R93" i="5"/>
  <c r="X93" i="5"/>
  <c r="R149" i="5"/>
  <c r="X149" i="5"/>
  <c r="X349" i="5"/>
  <c r="R349" i="5"/>
  <c r="X445" i="5"/>
  <c r="R533" i="5"/>
  <c r="X533" i="5"/>
  <c r="R789" i="5"/>
  <c r="X861" i="5"/>
  <c r="X949" i="5"/>
  <c r="R949" i="5"/>
  <c r="R989" i="5"/>
  <c r="X989" i="5"/>
  <c r="X1445" i="5"/>
  <c r="R1445" i="5"/>
  <c r="X1525" i="5"/>
  <c r="R1525" i="5"/>
  <c r="X1573" i="5"/>
  <c r="R1709" i="5"/>
  <c r="X1965" i="5"/>
  <c r="R1965" i="5"/>
  <c r="R125" i="5"/>
  <c r="X125" i="5"/>
  <c r="R197" i="5"/>
  <c r="R237" i="5"/>
  <c r="X237" i="5"/>
  <c r="R301" i="5"/>
  <c r="X301" i="5"/>
  <c r="R453" i="5"/>
  <c r="X453" i="5"/>
  <c r="R477" i="5"/>
  <c r="X477" i="5"/>
  <c r="R509" i="5"/>
  <c r="X509" i="5"/>
  <c r="X621" i="5"/>
  <c r="R621" i="5"/>
  <c r="X677" i="5"/>
  <c r="X925" i="5"/>
  <c r="R925" i="5"/>
  <c r="X1045" i="5"/>
  <c r="R1045" i="5"/>
  <c r="R1093" i="5"/>
  <c r="X1149" i="5"/>
  <c r="R1149" i="5"/>
  <c r="R1205" i="5"/>
  <c r="X1205" i="5"/>
  <c r="R1293" i="5"/>
  <c r="X1293" i="5"/>
  <c r="X1341" i="5"/>
  <c r="X1373" i="5"/>
  <c r="R1373" i="5"/>
  <c r="R2293" i="5"/>
  <c r="X2293" i="5"/>
  <c r="X2349" i="5"/>
  <c r="R2349" i="5"/>
  <c r="R1756" i="5"/>
  <c r="X1756" i="5"/>
  <c r="X556" i="5"/>
  <c r="R556" i="5"/>
  <c r="R764" i="5"/>
  <c r="X1908" i="5"/>
  <c r="X180" i="5"/>
  <c r="R636" i="5"/>
  <c r="X636" i="5"/>
  <c r="X1924" i="5"/>
  <c r="R1924" i="5"/>
  <c r="X2004" i="5"/>
  <c r="X2132" i="5"/>
  <c r="X580" i="5"/>
  <c r="X1732" i="5"/>
  <c r="R1780" i="5"/>
  <c r="X1780" i="5"/>
  <c r="R100" i="5"/>
  <c r="X100" i="5"/>
  <c r="X204" i="5"/>
  <c r="R204" i="5"/>
  <c r="X652" i="5"/>
  <c r="R852" i="5"/>
  <c r="X852" i="5"/>
  <c r="X116" i="5"/>
  <c r="R2306" i="5"/>
  <c r="R6" i="5"/>
  <c r="X1157" i="5"/>
  <c r="R1157" i="5"/>
  <c r="R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T6" i="5"/>
  <c r="T7" i="5"/>
  <c r="S7" i="5"/>
  <c r="T5" i="5"/>
  <c r="S93" i="5"/>
  <c r="X13" i="5"/>
  <c r="X16" i="5"/>
  <c r="R10" i="5"/>
  <c r="S69" i="5"/>
  <c r="S61" i="5"/>
  <c r="S45" i="5"/>
  <c r="S17" i="5"/>
  <c r="T15" i="5"/>
  <c r="S37" i="5"/>
  <c r="S21" i="5"/>
  <c r="T12" i="5"/>
  <c r="T13" i="5"/>
  <c r="X6" i="5"/>
  <c r="S6" i="5"/>
  <c r="T10" i="5"/>
  <c r="T9" i="5"/>
  <c r="T16" i="5"/>
  <c r="X5" i="5"/>
  <c r="S5" i="5"/>
  <c r="H63" i="6"/>
  <c r="S13" i="5"/>
  <c r="S10" i="5"/>
  <c r="S15" i="5"/>
  <c r="S9" i="5"/>
  <c r="S16" i="5"/>
  <c r="S12" i="5"/>
  <c r="H64" i="6"/>
  <c r="F24" i="6"/>
  <c r="F21" i="6"/>
  <c r="H21" i="6" s="1"/>
  <c r="D21" i="6" s="1"/>
  <c r="F23" i="6"/>
  <c r="F43" i="6" s="1"/>
  <c r="F20" i="6"/>
  <c r="X1023" i="5"/>
  <c r="R1023" i="5"/>
  <c r="R1200" i="5"/>
  <c r="R1940" i="5"/>
  <c r="R2236" i="5"/>
  <c r="X269" i="5"/>
  <c r="X1520" i="5"/>
  <c r="R1496" i="5"/>
  <c r="X1496" i="5"/>
  <c r="X1444" i="5"/>
  <c r="X880" i="5"/>
  <c r="X1975" i="5"/>
  <c r="X2236" i="5"/>
  <c r="X1108" i="5"/>
  <c r="X1331" i="5"/>
  <c r="R1299" i="5"/>
  <c r="X1299" i="5"/>
  <c r="R1267" i="5"/>
  <c r="X648" i="5"/>
  <c r="X296" i="5"/>
  <c r="X104" i="5"/>
  <c r="X38" i="5"/>
  <c r="R1627" i="5"/>
  <c r="R1899" i="5"/>
  <c r="X1899" i="5"/>
  <c r="X1200" i="5"/>
  <c r="X1704" i="5"/>
  <c r="R1415" i="5"/>
  <c r="R2389" i="5"/>
  <c r="X2213" i="5"/>
  <c r="R2213" i="5"/>
  <c r="X2117" i="5"/>
  <c r="R709" i="5"/>
  <c r="R13" i="5"/>
  <c r="X1077" i="5"/>
  <c r="R645" i="5"/>
  <c r="X2384" i="5"/>
  <c r="R2384" i="5"/>
  <c r="X1968" i="5"/>
  <c r="R71" i="5"/>
  <c r="X119" i="5"/>
  <c r="R171" i="5"/>
  <c r="R235" i="5"/>
  <c r="X235" i="5"/>
  <c r="R303" i="5"/>
  <c r="X383" i="5"/>
  <c r="R383" i="5"/>
  <c r="X427" i="5"/>
  <c r="X1595" i="5"/>
  <c r="X1260" i="5"/>
  <c r="R1143" i="5"/>
  <c r="X1851" i="5"/>
  <c r="R1851" i="5"/>
  <c r="R2403" i="5"/>
  <c r="X2403" i="5"/>
  <c r="X1927" i="5"/>
  <c r="V2363" i="5"/>
  <c r="X2323" i="5"/>
  <c r="R2323" i="5"/>
  <c r="X2043" i="5"/>
  <c r="X2035" i="5"/>
  <c r="R2035" i="5"/>
  <c r="X2011" i="5"/>
  <c r="V2003" i="5"/>
  <c r="R1971" i="5"/>
  <c r="X1971" i="5"/>
  <c r="X1947" i="5"/>
  <c r="R1923" i="5"/>
  <c r="R1907" i="5"/>
  <c r="X1907" i="5"/>
  <c r="R1875" i="5"/>
  <c r="X1875" i="5"/>
  <c r="X1827" i="5"/>
  <c r="R1819" i="5"/>
  <c r="R1811" i="5"/>
  <c r="X1811" i="5"/>
  <c r="R1787" i="5"/>
  <c r="X1787" i="5"/>
  <c r="R1747" i="5"/>
  <c r="V1619" i="5"/>
  <c r="R1587" i="5"/>
  <c r="R1531" i="5"/>
  <c r="R1523" i="5"/>
  <c r="X1523" i="5"/>
  <c r="X1483" i="5"/>
  <c r="X1411" i="5"/>
  <c r="R1403" i="5"/>
  <c r="R1107" i="5"/>
  <c r="X803" i="5"/>
  <c r="R803" i="5"/>
  <c r="X1691" i="5"/>
  <c r="X999" i="5"/>
  <c r="R904" i="5"/>
  <c r="R19" i="5"/>
  <c r="R613" i="5"/>
  <c r="X52" i="5"/>
  <c r="X187" i="5"/>
  <c r="X1563" i="5"/>
  <c r="X1967" i="5"/>
  <c r="X67" i="5"/>
  <c r="R1691" i="5"/>
  <c r="R276" i="5"/>
  <c r="R132" i="5"/>
  <c r="X1501" i="5"/>
  <c r="R2028" i="5"/>
  <c r="X692" i="5"/>
  <c r="X724" i="5"/>
  <c r="R756" i="5"/>
  <c r="R1140" i="5"/>
  <c r="R1300" i="5"/>
  <c r="R1732" i="5"/>
  <c r="X1964" i="5"/>
  <c r="X1637" i="5"/>
  <c r="R2076" i="5"/>
  <c r="R1936" i="5"/>
  <c r="X1936" i="5"/>
  <c r="R2108" i="5"/>
  <c r="R796" i="5"/>
  <c r="X1380" i="5"/>
  <c r="R1380" i="5"/>
  <c r="X1412" i="5"/>
  <c r="R1412" i="5"/>
  <c r="X1708" i="5"/>
  <c r="X2044" i="5"/>
  <c r="R2044" i="5"/>
  <c r="R1585" i="5"/>
  <c r="X1713" i="5"/>
  <c r="X1825" i="5"/>
  <c r="R2153" i="5"/>
  <c r="X2185" i="5"/>
  <c r="R2217" i="5"/>
  <c r="R2297" i="5"/>
  <c r="R2399" i="5"/>
  <c r="R2404" i="5"/>
  <c r="R1637" i="5"/>
  <c r="X2260" i="5"/>
  <c r="X1349" i="5"/>
  <c r="R2260" i="5"/>
  <c r="R676" i="5"/>
  <c r="X676" i="5"/>
  <c r="R708" i="5"/>
  <c r="X1124" i="5"/>
  <c r="R1124" i="5"/>
  <c r="X2485" i="5"/>
  <c r="R2485" i="5"/>
  <c r="R2469" i="5"/>
  <c r="X2453" i="5"/>
  <c r="R2453" i="5"/>
  <c r="R2373" i="5"/>
  <c r="X2373" i="5"/>
  <c r="R2309" i="5"/>
  <c r="X2309" i="5"/>
  <c r="X2301" i="5"/>
  <c r="R2301" i="5"/>
  <c r="X2261" i="5"/>
  <c r="X2237" i="5"/>
  <c r="R2237" i="5"/>
  <c r="R2229" i="5"/>
  <c r="X2229" i="5"/>
  <c r="R2189" i="5"/>
  <c r="X2189" i="5"/>
  <c r="R2165" i="5"/>
  <c r="X2165" i="5"/>
  <c r="X2157" i="5"/>
  <c r="R2125" i="5"/>
  <c r="X2125" i="5"/>
  <c r="X2101" i="5"/>
  <c r="R2101" i="5"/>
  <c r="X2093" i="5"/>
  <c r="R2093" i="5"/>
  <c r="R2061" i="5"/>
  <c r="X2061" i="5"/>
  <c r="X2037" i="5"/>
  <c r="R2037" i="5"/>
  <c r="R2029" i="5"/>
  <c r="X2029" i="5"/>
  <c r="R1997" i="5"/>
  <c r="R1973" i="5"/>
  <c r="X1973" i="5"/>
  <c r="X1957" i="5"/>
  <c r="R1957" i="5"/>
  <c r="R1917" i="5"/>
  <c r="X1917" i="5"/>
  <c r="R1885" i="5"/>
  <c r="X1885" i="5"/>
  <c r="R1829" i="5"/>
  <c r="X1781" i="5"/>
  <c r="R1781" i="5"/>
  <c r="R1733" i="5"/>
  <c r="X1733" i="5"/>
  <c r="R1693" i="5"/>
  <c r="X1693" i="5"/>
  <c r="X1685" i="5"/>
  <c r="R1685" i="5"/>
  <c r="X1629" i="5"/>
  <c r="R1629" i="5"/>
  <c r="X1581" i="5"/>
  <c r="X1565" i="5"/>
  <c r="R1565" i="5"/>
  <c r="R1485" i="5"/>
  <c r="X1485" i="5"/>
  <c r="R1453" i="5"/>
  <c r="X1453" i="5"/>
  <c r="X1405" i="5"/>
  <c r="X1333" i="5"/>
  <c r="R1333" i="5"/>
  <c r="R1237" i="5"/>
  <c r="X1237" i="5"/>
  <c r="X1197" i="5"/>
  <c r="R1197" i="5"/>
  <c r="X2076" i="5"/>
  <c r="R2356" i="5"/>
  <c r="X2356" i="5"/>
  <c r="X293" i="5"/>
  <c r="X2048" i="5"/>
  <c r="X1576" i="5"/>
  <c r="R751" i="5"/>
  <c r="R2048" i="5"/>
  <c r="R600" i="5"/>
  <c r="AB1957" i="5"/>
  <c r="R469" i="5"/>
  <c r="R605" i="5"/>
  <c r="R901" i="5"/>
  <c r="R965" i="5"/>
  <c r="X1037" i="5"/>
  <c r="R1061" i="5"/>
  <c r="X1093" i="5"/>
  <c r="R1165" i="5"/>
  <c r="X1165" i="5"/>
  <c r="R1341" i="5"/>
  <c r="R1573" i="5"/>
  <c r="R596" i="5"/>
  <c r="X732" i="5"/>
  <c r="R732" i="5"/>
  <c r="R1108" i="5"/>
  <c r="R1148" i="5"/>
  <c r="X1148" i="5"/>
  <c r="R1364" i="5"/>
  <c r="X860" i="5"/>
  <c r="R2276" i="5"/>
  <c r="X173" i="5"/>
  <c r="R2463" i="5"/>
  <c r="X2463" i="5"/>
  <c r="X2447" i="5"/>
  <c r="R2447" i="5"/>
  <c r="R2319" i="5"/>
  <c r="X2319" i="5"/>
  <c r="X2167" i="5"/>
  <c r="R2167" i="5"/>
  <c r="X2055" i="5"/>
  <c r="R2055" i="5"/>
  <c r="X1815" i="5"/>
  <c r="R1815" i="5"/>
  <c r="X1791" i="5"/>
  <c r="R1791" i="5"/>
  <c r="X1775" i="5"/>
  <c r="R1775" i="5"/>
  <c r="R1695" i="5"/>
  <c r="X1695" i="5"/>
  <c r="X1671" i="5"/>
  <c r="R1671" i="5"/>
  <c r="X1639" i="5"/>
  <c r="R1639" i="5"/>
  <c r="X1543" i="5"/>
  <c r="R1543" i="5"/>
  <c r="X1269" i="5"/>
  <c r="R580" i="5"/>
  <c r="R2132" i="5"/>
  <c r="R133" i="5"/>
  <c r="X2452" i="5"/>
  <c r="R937" i="5"/>
  <c r="X1585" i="5"/>
  <c r="R1713" i="5"/>
  <c r="R1753" i="5"/>
  <c r="X1753" i="5"/>
  <c r="X1945" i="5"/>
  <c r="X2153" i="5"/>
  <c r="R2185" i="5"/>
  <c r="X2297" i="5"/>
  <c r="X2361" i="5"/>
  <c r="R2361" i="5"/>
  <c r="R2417" i="5"/>
  <c r="X2417" i="5"/>
  <c r="R445" i="5"/>
  <c r="X565" i="5"/>
  <c r="X733" i="5"/>
  <c r="X813" i="5"/>
  <c r="R845" i="5"/>
  <c r="X917" i="5"/>
  <c r="R1141" i="5"/>
  <c r="X1301" i="5"/>
  <c r="X1677" i="5"/>
  <c r="R1773" i="5"/>
  <c r="R2317" i="5"/>
  <c r="X828" i="5"/>
  <c r="R892" i="5"/>
  <c r="X1036" i="5"/>
  <c r="R1036" i="5"/>
  <c r="X1228" i="5"/>
  <c r="R836" i="5"/>
  <c r="X908" i="5"/>
  <c r="R908" i="5"/>
  <c r="X1684" i="5"/>
  <c r="R1996" i="5"/>
  <c r="X1996" i="5"/>
  <c r="R2092" i="5"/>
  <c r="X2124" i="5"/>
  <c r="X2412" i="5"/>
  <c r="R1929" i="5"/>
  <c r="X277" i="5"/>
  <c r="R9" i="5"/>
  <c r="X1940" i="5"/>
  <c r="X485" i="5"/>
  <c r="R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X2404" i="5"/>
  <c r="X132" i="5"/>
  <c r="V2484" i="5"/>
  <c r="AB2463" i="5"/>
  <c r="R1964" i="5"/>
  <c r="V2455" i="5"/>
  <c r="AB2335" i="5"/>
  <c r="AB2479" i="5"/>
  <c r="R1071" i="5"/>
  <c r="X1071" i="5"/>
  <c r="R1123" i="5"/>
  <c r="X1264" i="5"/>
  <c r="R1264" i="5"/>
  <c r="X1371" i="5"/>
  <c r="R1371" i="5"/>
  <c r="X2013" i="5"/>
  <c r="R2013" i="5"/>
  <c r="R1933" i="5"/>
  <c r="X1933" i="5"/>
  <c r="R1861" i="5"/>
  <c r="X1861" i="5"/>
  <c r="X1645" i="5"/>
  <c r="R1645" i="5"/>
  <c r="R1517" i="5"/>
  <c r="X1517" i="5"/>
  <c r="X1309" i="5"/>
  <c r="R1309" i="5"/>
  <c r="R1189" i="5"/>
  <c r="X1189" i="5"/>
  <c r="X701" i="5"/>
  <c r="R701" i="5"/>
  <c r="X573" i="5"/>
  <c r="R573" i="5"/>
  <c r="R268" i="5"/>
  <c r="X221" i="5"/>
  <c r="R221" i="5"/>
  <c r="R172" i="5"/>
  <c r="X172" i="5"/>
  <c r="X2274" i="5"/>
  <c r="R2274" i="5"/>
  <c r="V2202" i="5"/>
  <c r="V2170" i="5"/>
  <c r="V2162" i="5"/>
  <c r="AB2162" i="5"/>
  <c r="V2114" i="5"/>
  <c r="AB2114" i="5"/>
  <c r="V2098" i="5"/>
  <c r="V2082" i="5"/>
  <c r="V2058" i="5"/>
  <c r="AB2058" i="5"/>
  <c r="V1994" i="5"/>
  <c r="AB1994" i="5"/>
  <c r="V1938" i="5"/>
  <c r="R1938" i="5" s="1"/>
  <c r="AB1938" i="5"/>
  <c r="V1914" i="5"/>
  <c r="AB1914" i="5"/>
  <c r="V1882" i="5"/>
  <c r="V1834" i="5"/>
  <c r="AB1834" i="5"/>
  <c r="V1826" i="5"/>
  <c r="AB1826" i="5"/>
  <c r="V1786" i="5"/>
  <c r="AB1786" i="5"/>
  <c r="X1762" i="5"/>
  <c r="R1762" i="5"/>
  <c r="V1730" i="5"/>
  <c r="AB1730" i="5"/>
  <c r="X1650" i="5"/>
  <c r="R1650" i="5"/>
  <c r="V1634" i="5"/>
  <c r="V1514" i="5"/>
  <c r="AB1514" i="5"/>
  <c r="X1506" i="5"/>
  <c r="V1466" i="5"/>
  <c r="AB1466" i="5"/>
  <c r="V1434" i="5"/>
  <c r="AB1434" i="5"/>
  <c r="V1418" i="5"/>
  <c r="AB1418" i="5"/>
  <c r="V1386" i="5"/>
  <c r="AB1386" i="5"/>
  <c r="X1330" i="5"/>
  <c r="V1290" i="5"/>
  <c r="V1266" i="5"/>
  <c r="AB1266" i="5"/>
  <c r="V1234" i="5"/>
  <c r="AB1234" i="5"/>
  <c r="V1170" i="5"/>
  <c r="V1162" i="5"/>
  <c r="AB1162" i="5"/>
  <c r="V1154" i="5"/>
  <c r="AB1154" i="5"/>
  <c r="V1106" i="5"/>
  <c r="V1090" i="5"/>
  <c r="X1058" i="5"/>
  <c r="V1026" i="5"/>
  <c r="X938" i="5"/>
  <c r="V874" i="5"/>
  <c r="AB874" i="5"/>
  <c r="V834" i="5"/>
  <c r="AB834" i="5"/>
  <c r="V770" i="5"/>
  <c r="AB770" i="5"/>
  <c r="V754" i="5"/>
  <c r="AB754" i="5"/>
  <c r="V730" i="5"/>
  <c r="AB730" i="5"/>
  <c r="V698" i="5"/>
  <c r="AB698" i="5"/>
  <c r="V666" i="5"/>
  <c r="AB666" i="5"/>
  <c r="V626" i="5"/>
  <c r="AB626" i="5"/>
  <c r="R610" i="5"/>
  <c r="X610" i="5"/>
  <c r="X586" i="5"/>
  <c r="R586" i="5"/>
  <c r="V522" i="5"/>
  <c r="AB522" i="5"/>
  <c r="V338" i="5"/>
  <c r="AB338" i="5"/>
  <c r="V306" i="5"/>
  <c r="V234" i="5"/>
  <c r="AB234" i="5"/>
  <c r="V218" i="5"/>
  <c r="R218" i="5" s="1"/>
  <c r="AB218" i="5"/>
  <c r="V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X12" i="5"/>
  <c r="R421" i="5"/>
  <c r="R1741" i="5"/>
  <c r="X581" i="5"/>
  <c r="X2276" i="5"/>
  <c r="X1884" i="5"/>
  <c r="R1404" i="5"/>
  <c r="R1697" i="5"/>
  <c r="X2020" i="5"/>
  <c r="X1853" i="5"/>
  <c r="X1709" i="5"/>
  <c r="R1117" i="5"/>
  <c r="R861" i="5"/>
  <c r="R821" i="5"/>
  <c r="R661" i="5"/>
  <c r="R1021" i="5"/>
  <c r="R1809" i="5"/>
  <c r="X1123" i="5"/>
  <c r="X421" i="5"/>
  <c r="X1741" i="5"/>
  <c r="X661" i="5"/>
  <c r="R2476" i="5"/>
  <c r="X2476" i="5"/>
  <c r="I2498" i="5"/>
  <c r="X15" i="5"/>
  <c r="X1772" i="5"/>
  <c r="X1117" i="5"/>
  <c r="X821" i="5"/>
  <c r="X789" i="5"/>
  <c r="X17" i="5"/>
  <c r="X924" i="5"/>
  <c r="X1697" i="5"/>
  <c r="R1521" i="5"/>
  <c r="X684" i="5"/>
  <c r="X1748" i="5"/>
  <c r="J2498" i="5"/>
  <c r="X268" i="5"/>
  <c r="R15" i="5"/>
  <c r="R1853" i="5"/>
  <c r="R1605" i="5"/>
  <c r="X1317" i="5"/>
  <c r="R581" i="5"/>
  <c r="R924" i="5"/>
  <c r="R1881" i="5"/>
  <c r="F2498" i="5"/>
  <c r="R12" i="5"/>
  <c r="R1772" i="5"/>
  <c r="X1268" i="5"/>
  <c r="R1884" i="5"/>
  <c r="X1881" i="5"/>
  <c r="X1777" i="5"/>
  <c r="R1748" i="5"/>
  <c r="R2020" i="5"/>
  <c r="X1852" i="5"/>
  <c r="X1804" i="5"/>
  <c r="X1151" i="5"/>
  <c r="R2498" i="5"/>
  <c r="AB1762" i="5"/>
  <c r="X2365" i="5"/>
  <c r="R2365" i="5"/>
  <c r="X2197" i="5"/>
  <c r="R2133" i="5"/>
  <c r="R1622" i="5"/>
  <c r="X1622" i="5"/>
  <c r="X1568" i="5"/>
  <c r="R1568" i="5"/>
  <c r="R1526" i="5"/>
  <c r="R531" i="5"/>
  <c r="R927" i="5"/>
  <c r="X927" i="5"/>
  <c r="R923" i="5"/>
  <c r="X91" i="5"/>
  <c r="R91" i="5"/>
  <c r="X131" i="5"/>
  <c r="R155" i="5"/>
  <c r="X155" i="5"/>
  <c r="R463" i="5"/>
  <c r="R507" i="5"/>
  <c r="R599" i="5"/>
  <c r="X883" i="5"/>
  <c r="R883" i="5"/>
  <c r="R283" i="5"/>
  <c r="R1887" i="5"/>
  <c r="X1491" i="5"/>
  <c r="R1491" i="5"/>
  <c r="X1451" i="5"/>
  <c r="X1427" i="5"/>
  <c r="R387" i="5"/>
  <c r="R2304" i="5"/>
  <c r="X2056" i="5"/>
  <c r="R78" i="5"/>
  <c r="X24" i="5"/>
  <c r="X2295" i="5"/>
  <c r="X2155" i="5"/>
  <c r="X2007" i="5"/>
  <c r="R2007" i="5"/>
  <c r="X1999" i="5"/>
  <c r="R1847" i="5"/>
  <c r="X1847" i="5"/>
  <c r="X1471" i="5"/>
  <c r="R1471" i="5"/>
  <c r="X2067" i="5"/>
  <c r="R2067" i="5"/>
  <c r="X2099" i="5"/>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X2451" i="5"/>
  <c r="R2363" i="5"/>
  <c r="J2493" i="5"/>
  <c r="E2493" i="5"/>
  <c r="X2493" i="5" s="1"/>
  <c r="X2461" i="5"/>
  <c r="R2461" i="5"/>
  <c r="R2411" i="5"/>
  <c r="X2411" i="5"/>
  <c r="R192" i="5"/>
  <c r="X158" i="5"/>
  <c r="R112" i="5"/>
  <c r="X112" i="5"/>
  <c r="R2429" i="5"/>
  <c r="R1343" i="5"/>
  <c r="R1311" i="5"/>
  <c r="X1311" i="5"/>
  <c r="R1279" i="5"/>
  <c r="R1215" i="5"/>
  <c r="X1215" i="5"/>
  <c r="X1183" i="5"/>
  <c r="R1183" i="5"/>
  <c r="R1056" i="5"/>
  <c r="X1056" i="5"/>
  <c r="R1008" i="5"/>
  <c r="X616" i="5"/>
  <c r="X528" i="5"/>
  <c r="X464" i="5"/>
  <c r="X400" i="5"/>
  <c r="R336" i="5"/>
  <c r="X336" i="5"/>
  <c r="R280" i="5"/>
  <c r="X280" i="5"/>
  <c r="X230" i="5"/>
  <c r="R230" i="5"/>
  <c r="R406" i="5"/>
  <c r="X406" i="5"/>
  <c r="R776" i="5"/>
  <c r="X735" i="5"/>
  <c r="X703" i="5"/>
  <c r="R703" i="5"/>
  <c r="R671" i="5"/>
  <c r="X671" i="5"/>
  <c r="X1739" i="5"/>
  <c r="R1739" i="5"/>
  <c r="R1755" i="5"/>
  <c r="R1029" i="5"/>
  <c r="X1261" i="5"/>
  <c r="R1261" i="5"/>
  <c r="R1653" i="5"/>
  <c r="X1821" i="5"/>
  <c r="R2433" i="5"/>
  <c r="X1716" i="5"/>
  <c r="R1716" i="5"/>
  <c r="R1820" i="5"/>
  <c r="X1820" i="5"/>
  <c r="X801" i="5"/>
  <c r="X937" i="5"/>
  <c r="X1545" i="5"/>
  <c r="X837" i="5"/>
  <c r="X1437" i="5"/>
  <c r="R1437" i="5"/>
  <c r="R37" i="5"/>
  <c r="R956" i="5"/>
  <c r="X796" i="5"/>
  <c r="X2113" i="5"/>
  <c r="R2113" i="5"/>
  <c r="X109" i="5"/>
  <c r="R269" i="5"/>
  <c r="R397" i="5"/>
  <c r="R1101" i="5"/>
  <c r="R1349" i="5"/>
  <c r="R1308" i="5"/>
  <c r="X1308" i="5"/>
  <c r="X1761" i="5"/>
  <c r="R1761" i="5"/>
  <c r="R2089" i="5"/>
  <c r="X2161" i="5"/>
  <c r="X2225" i="5"/>
  <c r="X2337" i="5"/>
  <c r="R565" i="5"/>
  <c r="R813" i="5"/>
  <c r="R917" i="5"/>
  <c r="R45" i="5"/>
  <c r="X45" i="5"/>
  <c r="R828" i="5"/>
  <c r="X892" i="5"/>
  <c r="R2220" i="5"/>
  <c r="R2460" i="5"/>
  <c r="X2460" i="5"/>
  <c r="X117" i="5"/>
  <c r="R117" i="5"/>
  <c r="R213" i="5"/>
  <c r="X645" i="5"/>
  <c r="R508" i="5"/>
  <c r="X508" i="5"/>
  <c r="R684" i="5"/>
  <c r="R748" i="5"/>
  <c r="R1228" i="5"/>
  <c r="R1268" i="5"/>
  <c r="X157" i="5"/>
  <c r="R157" i="5"/>
  <c r="R1541" i="5"/>
  <c r="X2028" i="5"/>
  <c r="X2108" i="5"/>
  <c r="R1737" i="5"/>
  <c r="R1777" i="5"/>
  <c r="X1809" i="5"/>
  <c r="X1929" i="5"/>
  <c r="X780" i="5"/>
  <c r="X1252" i="5"/>
  <c r="X1332" i="5"/>
  <c r="X1705" i="5"/>
  <c r="X1399" i="5"/>
  <c r="R1399" i="5"/>
  <c r="R492" i="5"/>
  <c r="X492" i="5"/>
  <c r="R396" i="5"/>
  <c r="X396" i="5"/>
  <c r="R348" i="5"/>
  <c r="X348" i="5"/>
  <c r="X309" i="5"/>
  <c r="R309" i="5"/>
  <c r="V2490" i="5"/>
  <c r="AB2490" i="5"/>
  <c r="V2482" i="5"/>
  <c r="AB2482" i="5"/>
  <c r="V2474" i="5"/>
  <c r="AB2474" i="5"/>
  <c r="V2466" i="5"/>
  <c r="AB2466" i="5"/>
  <c r="X2458" i="5"/>
  <c r="R2458" i="5"/>
  <c r="V2450" i="5"/>
  <c r="AB2450" i="5"/>
  <c r="X2442" i="5"/>
  <c r="V2434" i="5"/>
  <c r="AB2434" i="5"/>
  <c r="V2426" i="5"/>
  <c r="R2418" i="5"/>
  <c r="X2418" i="5"/>
  <c r="V2410" i="5"/>
  <c r="AB2410" i="5"/>
  <c r="V2402" i="5"/>
  <c r="AB2402" i="5"/>
  <c r="V2394" i="5"/>
  <c r="AB2394" i="5"/>
  <c r="V2386" i="5"/>
  <c r="AB2386" i="5"/>
  <c r="V2378" i="5"/>
  <c r="AB2378" i="5"/>
  <c r="V2370" i="5"/>
  <c r="AB2370" i="5"/>
  <c r="V2362" i="5"/>
  <c r="AB2362" i="5"/>
  <c r="V2354" i="5"/>
  <c r="AB2354" i="5"/>
  <c r="V2338" i="5"/>
  <c r="AB2338" i="5"/>
  <c r="V2330" i="5"/>
  <c r="AB2330" i="5"/>
  <c r="V2322" i="5"/>
  <c r="AB2322" i="5"/>
  <c r="V2314" i="5"/>
  <c r="AB2314" i="5"/>
  <c r="V2298" i="5"/>
  <c r="AB2298" i="5"/>
  <c r="V2290" i="5"/>
  <c r="V2282" i="5"/>
  <c r="V2266" i="5"/>
  <c r="V2258" i="5"/>
  <c r="V2250" i="5"/>
  <c r="V2242" i="5"/>
  <c r="V2234" i="5"/>
  <c r="AB2234" i="5"/>
  <c r="V2226" i="5"/>
  <c r="AB2226" i="5"/>
  <c r="V2218" i="5"/>
  <c r="V2210" i="5"/>
  <c r="V2194" i="5"/>
  <c r="V2186" i="5"/>
  <c r="R2178" i="5"/>
  <c r="X2178" i="5"/>
  <c r="V2154" i="5"/>
  <c r="AB2154" i="5"/>
  <c r="V2146" i="5"/>
  <c r="X2138" i="5"/>
  <c r="R2138" i="5"/>
  <c r="V2130" i="5"/>
  <c r="V2122" i="5"/>
  <c r="AB2106" i="5"/>
  <c r="V2106" i="5"/>
  <c r="V2090" i="5"/>
  <c r="AB2090" i="5"/>
  <c r="AB2074" i="5"/>
  <c r="V2074" i="5"/>
  <c r="V2066" i="5"/>
  <c r="AB2066" i="5"/>
  <c r="R2058" i="5"/>
  <c r="AB2050" i="5"/>
  <c r="V2050" i="5"/>
  <c r="V2042" i="5"/>
  <c r="AB2042" i="5"/>
  <c r="AB2034" i="5"/>
  <c r="V2034" i="5"/>
  <c r="V2026" i="5"/>
  <c r="AB2026" i="5"/>
  <c r="V2018" i="5"/>
  <c r="AB2018" i="5"/>
  <c r="V2010" i="5"/>
  <c r="AB2010" i="5"/>
  <c r="V2002" i="5"/>
  <c r="AB2002" i="5"/>
  <c r="R1994" i="5"/>
  <c r="V1986" i="5"/>
  <c r="V1978" i="5"/>
  <c r="AB1978" i="5"/>
  <c r="AB1970" i="5"/>
  <c r="V1970" i="5"/>
  <c r="V1962" i="5"/>
  <c r="V1946" i="5"/>
  <c r="AB1946" i="5"/>
  <c r="V1930" i="5"/>
  <c r="AB1930" i="5"/>
  <c r="V1922" i="5"/>
  <c r="AB1922" i="5"/>
  <c r="V1906" i="5"/>
  <c r="AB1906" i="5"/>
  <c r="V1898" i="5"/>
  <c r="AB1898" i="5"/>
  <c r="V1890" i="5"/>
  <c r="AB1890" i="5"/>
  <c r="V1874" i="5"/>
  <c r="V1866" i="5"/>
  <c r="AB1866" i="5"/>
  <c r="V1858" i="5"/>
  <c r="AB1858" i="5"/>
  <c r="R1700" i="5"/>
  <c r="X1724" i="5"/>
  <c r="R2412" i="5"/>
  <c r="R1172" i="5"/>
  <c r="R2452" i="5"/>
  <c r="R1876" i="5"/>
  <c r="X1700" i="5"/>
  <c r="X1652" i="5"/>
  <c r="R1724" i="5"/>
  <c r="R1276" i="5"/>
  <c r="X1276" i="5"/>
  <c r="R1900" i="5"/>
  <c r="X1900" i="5"/>
  <c r="R1652" i="5"/>
  <c r="V1850" i="5"/>
  <c r="V1842" i="5"/>
  <c r="AB1842" i="5"/>
  <c r="V1818" i="5"/>
  <c r="AB1818" i="5"/>
  <c r="V1810" i="5"/>
  <c r="V1802" i="5"/>
  <c r="AB1802" i="5"/>
  <c r="V1794" i="5"/>
  <c r="AB1794" i="5"/>
  <c r="V1778" i="5"/>
  <c r="AB1778" i="5"/>
  <c r="V1770" i="5"/>
  <c r="V1754" i="5"/>
  <c r="AB1754" i="5"/>
  <c r="V1746" i="5"/>
  <c r="AB1746" i="5"/>
  <c r="V1738" i="5"/>
  <c r="AB1738" i="5"/>
  <c r="V1722" i="5"/>
  <c r="AB1722" i="5"/>
  <c r="V1714" i="5"/>
  <c r="V1706" i="5"/>
  <c r="AB1706" i="5"/>
  <c r="V1698" i="5"/>
  <c r="AB1698" i="5"/>
  <c r="AB1690" i="5"/>
  <c r="V1690" i="5"/>
  <c r="AB1682" i="5"/>
  <c r="V1682" i="5"/>
  <c r="V1674" i="5"/>
  <c r="AB1674" i="5"/>
  <c r="V1666" i="5"/>
  <c r="AB1666" i="5"/>
  <c r="AB1658" i="5"/>
  <c r="V1658" i="5"/>
  <c r="V1642" i="5"/>
  <c r="R1634" i="5"/>
  <c r="V1626" i="5"/>
  <c r="AB1626" i="5"/>
  <c r="AB1618" i="5"/>
  <c r="V1618" i="5"/>
  <c r="V1610" i="5"/>
  <c r="AB1610" i="5"/>
  <c r="V1602" i="5"/>
  <c r="V1594" i="5"/>
  <c r="AB1594" i="5"/>
  <c r="V1586" i="5"/>
  <c r="AB1586" i="5"/>
  <c r="V1578" i="5"/>
  <c r="AB1578" i="5"/>
  <c r="V1570" i="5"/>
  <c r="AB1570" i="5"/>
  <c r="V1562" i="5"/>
  <c r="AB1562" i="5"/>
  <c r="V1554" i="5"/>
  <c r="AB1546" i="5"/>
  <c r="V1546" i="5"/>
  <c r="V1538" i="5"/>
  <c r="AB1538" i="5"/>
  <c r="V1530" i="5"/>
  <c r="AB1530" i="5"/>
  <c r="R1506" i="5"/>
  <c r="V1498" i="5"/>
  <c r="V1490" i="5"/>
  <c r="V1482" i="5"/>
  <c r="AB1474" i="5"/>
  <c r="V1474" i="5"/>
  <c r="X1466" i="5"/>
  <c r="V1458" i="5"/>
  <c r="V1450" i="5"/>
  <c r="AB1450" i="5"/>
  <c r="V1442" i="5"/>
  <c r="AB1442" i="5"/>
  <c r="AB1426" i="5"/>
  <c r="V1426" i="5"/>
  <c r="X1418" i="5"/>
  <c r="R1418" i="5"/>
  <c r="V1410" i="5"/>
  <c r="AB1410" i="5"/>
  <c r="V1402" i="5"/>
  <c r="V1394" i="5"/>
  <c r="V1378" i="5"/>
  <c r="AB1378" i="5"/>
  <c r="V1370" i="5"/>
  <c r="AB1370" i="5"/>
  <c r="AB1362" i="5"/>
  <c r="V1362" i="5"/>
  <c r="V1354" i="5"/>
  <c r="V1346" i="5"/>
  <c r="AB1346" i="5"/>
  <c r="V1338" i="5"/>
  <c r="AB1338" i="5"/>
  <c r="V1322" i="5"/>
  <c r="V1314" i="5"/>
  <c r="V1306" i="5"/>
  <c r="AB1306" i="5"/>
  <c r="V1298" i="5"/>
  <c r="AB1298" i="5"/>
  <c r="R1290" i="5"/>
  <c r="V1282" i="5"/>
  <c r="AB1282" i="5"/>
  <c r="V1258" i="5"/>
  <c r="V1250" i="5"/>
  <c r="AB1250" i="5"/>
  <c r="X1242" i="5"/>
  <c r="R1242" i="5"/>
  <c r="V1226" i="5"/>
  <c r="AB1226" i="5"/>
  <c r="V1218" i="5"/>
  <c r="V1210" i="5"/>
  <c r="V1202" i="5"/>
  <c r="V1194" i="5"/>
  <c r="AB1194" i="5"/>
  <c r="V1186" i="5"/>
  <c r="AB1186" i="5"/>
  <c r="V1178" i="5"/>
  <c r="AB1178" i="5"/>
  <c r="V1146" i="5"/>
  <c r="AB1146" i="5"/>
  <c r="V1138" i="5"/>
  <c r="AB1138" i="5"/>
  <c r="V1130" i="5"/>
  <c r="AB1130" i="5"/>
  <c r="AB1122" i="5"/>
  <c r="V1122" i="5"/>
  <c r="V1114" i="5"/>
  <c r="AB1114" i="5"/>
  <c r="V1098" i="5"/>
  <c r="V1082" i="5"/>
  <c r="AB1082" i="5"/>
  <c r="V1074" i="5"/>
  <c r="AB1074" i="5"/>
  <c r="R1066" i="5"/>
  <c r="X1066" i="5"/>
  <c r="AB1050" i="5"/>
  <c r="V1050" i="5"/>
  <c r="V1042" i="5"/>
  <c r="AB1042" i="5"/>
  <c r="V1034" i="5"/>
  <c r="AB1018" i="5"/>
  <c r="V1018" i="5"/>
  <c r="V1010" i="5"/>
  <c r="AB1010" i="5"/>
  <c r="V1002" i="5"/>
  <c r="V994" i="5"/>
  <c r="AB994" i="5"/>
  <c r="AB986" i="5"/>
  <c r="V986" i="5"/>
  <c r="V978" i="5"/>
  <c r="AB978" i="5"/>
  <c r="V970" i="5"/>
  <c r="AB970" i="5"/>
  <c r="V962" i="5"/>
  <c r="AB962" i="5"/>
  <c r="AB954" i="5"/>
  <c r="V954" i="5"/>
  <c r="V946" i="5"/>
  <c r="AB946" i="5"/>
  <c r="R938" i="5"/>
  <c r="V930" i="5"/>
  <c r="V922" i="5"/>
  <c r="AB922" i="5"/>
  <c r="V914" i="5"/>
  <c r="AB914" i="5"/>
  <c r="V906" i="5"/>
  <c r="AB906" i="5"/>
  <c r="V898" i="5"/>
  <c r="AB898" i="5"/>
  <c r="V890" i="5"/>
  <c r="AB882" i="5"/>
  <c r="V882" i="5"/>
  <c r="R874" i="5"/>
  <c r="AB866" i="5"/>
  <c r="V866" i="5"/>
  <c r="AB858" i="5"/>
  <c r="V858" i="5"/>
  <c r="AB850" i="5"/>
  <c r="V850" i="5"/>
  <c r="V842" i="5"/>
  <c r="AB842" i="5"/>
  <c r="V826" i="5"/>
  <c r="AB826" i="5"/>
  <c r="V818" i="5"/>
  <c r="AB818" i="5"/>
  <c r="AB810" i="5"/>
  <c r="V810" i="5"/>
  <c r="AB802" i="5"/>
  <c r="V802" i="5"/>
  <c r="V794" i="5"/>
  <c r="AB786" i="5"/>
  <c r="V786" i="5"/>
  <c r="V778" i="5"/>
  <c r="AB778" i="5"/>
  <c r="V762" i="5"/>
  <c r="X754" i="5"/>
  <c r="R754" i="5"/>
  <c r="V746" i="5"/>
  <c r="AB746" i="5"/>
  <c r="AB738" i="5"/>
  <c r="V738" i="5"/>
  <c r="V722" i="5"/>
  <c r="AB722" i="5"/>
  <c r="V714" i="5"/>
  <c r="V706" i="5"/>
  <c r="AB706" i="5"/>
  <c r="V690" i="5"/>
  <c r="V682" i="5"/>
  <c r="AB682" i="5"/>
  <c r="V674" i="5"/>
  <c r="AB658" i="5"/>
  <c r="V658" i="5"/>
  <c r="V650" i="5"/>
  <c r="AB650" i="5"/>
  <c r="V642" i="5"/>
  <c r="AB642" i="5"/>
  <c r="V634" i="5"/>
  <c r="AB634" i="5"/>
  <c r="X626" i="5"/>
  <c r="R626" i="5"/>
  <c r="V618" i="5"/>
  <c r="AB618" i="5"/>
  <c r="AB602" i="5"/>
  <c r="V602" i="5"/>
  <c r="V594" i="5"/>
  <c r="AB594" i="5"/>
  <c r="V578" i="5"/>
  <c r="AB578" i="5"/>
  <c r="V570" i="5"/>
  <c r="AB570" i="5"/>
  <c r="V562" i="5"/>
  <c r="V554" i="5"/>
  <c r="AB554" i="5"/>
  <c r="V546" i="5"/>
  <c r="AB546" i="5"/>
  <c r="V538" i="5"/>
  <c r="V530" i="5"/>
  <c r="AB530" i="5"/>
  <c r="V514" i="5"/>
  <c r="AB514" i="5"/>
  <c r="AB506" i="5"/>
  <c r="V506" i="5"/>
  <c r="V498" i="5"/>
  <c r="AB498" i="5"/>
  <c r="V490" i="5"/>
  <c r="AB490" i="5"/>
  <c r="V482" i="5"/>
  <c r="AB482" i="5"/>
  <c r="V474" i="5"/>
  <c r="V466" i="5"/>
  <c r="AB466" i="5"/>
  <c r="AB458" i="5"/>
  <c r="V458" i="5"/>
  <c r="V450" i="5"/>
  <c r="V442" i="5"/>
  <c r="V434" i="5"/>
  <c r="AB434" i="5"/>
  <c r="V426" i="5"/>
  <c r="AB426" i="5"/>
  <c r="V418" i="5"/>
  <c r="AB418" i="5"/>
  <c r="X410" i="5"/>
  <c r="V402" i="5"/>
  <c r="V394" i="5"/>
  <c r="AB394" i="5"/>
  <c r="V386" i="5"/>
  <c r="V378" i="5"/>
  <c r="AB378" i="5"/>
  <c r="V370" i="5"/>
  <c r="AB370" i="5"/>
  <c r="V362" i="5"/>
  <c r="V354" i="5"/>
  <c r="AB354" i="5"/>
  <c r="AB346" i="5"/>
  <c r="V346" i="5"/>
  <c r="V330" i="5"/>
  <c r="AB330" i="5"/>
  <c r="V322" i="5"/>
  <c r="AB322" i="5"/>
  <c r="V314" i="5"/>
  <c r="AB314" i="5"/>
  <c r="V298" i="5"/>
  <c r="V290" i="5"/>
  <c r="AB290" i="5"/>
  <c r="AB282" i="5"/>
  <c r="V282" i="5"/>
  <c r="V274" i="5"/>
  <c r="V266" i="5"/>
  <c r="AB266" i="5"/>
  <c r="V258" i="5"/>
  <c r="AB258" i="5"/>
  <c r="V250" i="5"/>
  <c r="V242" i="5"/>
  <c r="AB242" i="5"/>
  <c r="V226" i="5"/>
  <c r="AB226" i="5"/>
  <c r="X218" i="5"/>
  <c r="AB210" i="5"/>
  <c r="V210" i="5"/>
  <c r="V202" i="5"/>
  <c r="AB202" i="5"/>
  <c r="V194" i="5"/>
  <c r="AB194" i="5"/>
  <c r="V186" i="5"/>
  <c r="AB186" i="5"/>
  <c r="V178" i="5"/>
  <c r="AB178" i="5"/>
  <c r="V170" i="5"/>
  <c r="AB170" i="5"/>
  <c r="V162" i="5"/>
  <c r="AB154" i="5"/>
  <c r="V154" i="5"/>
  <c r="V146" i="5"/>
  <c r="V138" i="5"/>
  <c r="AB138" i="5"/>
  <c r="V130" i="5"/>
  <c r="AB130" i="5"/>
  <c r="V122" i="5"/>
  <c r="AB122" i="5"/>
  <c r="V114" i="5"/>
  <c r="AB114" i="5"/>
  <c r="V106" i="5"/>
  <c r="AB106" i="5"/>
  <c r="V98" i="5"/>
  <c r="AB98" i="5"/>
  <c r="V90" i="5"/>
  <c r="R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AB690" i="5"/>
  <c r="AB674" i="5"/>
  <c r="R1307" i="5"/>
  <c r="X1275" i="5"/>
  <c r="R1275" i="5"/>
  <c r="X1211" i="5"/>
  <c r="AB363" i="5"/>
  <c r="T755" i="5"/>
  <c r="AB523" i="5"/>
  <c r="T443" i="5"/>
  <c r="T395" i="5"/>
  <c r="AB635" i="5"/>
  <c r="T595" i="5"/>
  <c r="AB259" i="5"/>
  <c r="R2439" i="5"/>
  <c r="AB755" i="5"/>
  <c r="T523" i="5"/>
  <c r="AB395" i="5"/>
  <c r="T187" i="5"/>
  <c r="AB251" i="5"/>
  <c r="AB379" i="5"/>
  <c r="S187" i="5"/>
  <c r="S635" i="5"/>
  <c r="R31" i="5"/>
  <c r="R2328" i="5"/>
  <c r="S659" i="5"/>
  <c r="AB659" i="5"/>
  <c r="AB299" i="5"/>
  <c r="S379" i="5"/>
  <c r="AB595" i="5"/>
  <c r="T579" i="5"/>
  <c r="T275" i="5"/>
  <c r="T251" i="5"/>
  <c r="S347" i="5"/>
  <c r="R1995" i="5"/>
  <c r="X1628" i="5"/>
  <c r="R1628" i="5"/>
  <c r="R1500" i="5"/>
  <c r="X1500" i="5"/>
  <c r="X1492" i="5"/>
  <c r="R588" i="5"/>
  <c r="S203" i="5"/>
  <c r="T203" i="5"/>
  <c r="R359" i="5"/>
  <c r="X359" i="5"/>
  <c r="AB2188" i="5"/>
  <c r="R2003" i="5"/>
  <c r="X2003" i="5"/>
  <c r="H2493" i="5"/>
  <c r="R2445" i="5"/>
  <c r="AB2308" i="5"/>
  <c r="I54" i="6"/>
  <c r="I53" i="6"/>
  <c r="J54" i="6"/>
  <c r="J53" i="6"/>
  <c r="F2493" i="5"/>
  <c r="X2445" i="5"/>
  <c r="AB1324" i="5"/>
  <c r="V1892" i="5"/>
  <c r="G2493" i="5"/>
  <c r="R2493" i="5"/>
  <c r="AB2252" i="5"/>
  <c r="AB2300" i="5"/>
  <c r="R2211" i="5"/>
  <c r="X2211" i="5"/>
  <c r="R2259" i="5"/>
  <c r="X2259" i="5"/>
  <c r="V2348" i="5"/>
  <c r="AB2348" i="5"/>
  <c r="V2340" i="5"/>
  <c r="AB2340" i="5"/>
  <c r="AB2332" i="5"/>
  <c r="V2332" i="5"/>
  <c r="V2324" i="5"/>
  <c r="AB2324" i="5"/>
  <c r="V2212" i="5"/>
  <c r="AB2212" i="5"/>
  <c r="V2204" i="5"/>
  <c r="AB2204" i="5"/>
  <c r="V2156" i="5"/>
  <c r="AB2156" i="5"/>
  <c r="V1956" i="5"/>
  <c r="AB1956" i="5"/>
  <c r="V1836" i="5"/>
  <c r="AB1836" i="5"/>
  <c r="V1828" i="5"/>
  <c r="AB1828" i="5"/>
  <c r="V404" i="5"/>
  <c r="I2493" i="5"/>
  <c r="X1864" i="5"/>
  <c r="R2069" i="5"/>
  <c r="AB75" i="5"/>
  <c r="AB59" i="5"/>
  <c r="AB51" i="5"/>
  <c r="AB43" i="5"/>
  <c r="AB35" i="5"/>
  <c r="AB27" i="5"/>
  <c r="L62" i="6"/>
  <c r="AB1098" i="5"/>
  <c r="AB1058" i="5"/>
  <c r="AB1034"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B5" i="7"/>
  <c r="J5" i="6"/>
  <c r="I25" i="6"/>
  <c r="C25" i="6" s="1"/>
  <c r="I55" i="6"/>
  <c r="J41" i="6"/>
  <c r="J56" i="6"/>
  <c r="I26" i="6"/>
  <c r="C26" i="6" s="1"/>
  <c r="I41" i="6"/>
  <c r="C41" i="6" s="1"/>
  <c r="I45" i="6"/>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X1537" i="5"/>
  <c r="X1433" i="5"/>
  <c r="R1313" i="5"/>
  <c r="R793" i="5"/>
  <c r="X457" i="5"/>
  <c r="X433" i="5"/>
  <c r="R305" i="5"/>
  <c r="X305" i="5"/>
  <c r="X105" i="5"/>
  <c r="R1812" i="5"/>
  <c r="V2473" i="5"/>
  <c r="R2473" i="5" s="1"/>
  <c r="V2457" i="5"/>
  <c r="AB2457" i="5"/>
  <c r="V2449" i="5"/>
  <c r="AB2449" i="5"/>
  <c r="V2409" i="5"/>
  <c r="AB2409" i="5"/>
  <c r="V2393" i="5"/>
  <c r="AB2393" i="5"/>
  <c r="X2321" i="5"/>
  <c r="R2321" i="5"/>
  <c r="V2313" i="5"/>
  <c r="AB2305" i="5"/>
  <c r="V2305" i="5"/>
  <c r="X2281" i="5"/>
  <c r="V2233" i="5"/>
  <c r="V2193" i="5"/>
  <c r="V2017" i="5"/>
  <c r="AB2017" i="5"/>
  <c r="AB1993" i="5"/>
  <c r="V1921" i="5"/>
  <c r="AB1921" i="5"/>
  <c r="V1665" i="5"/>
  <c r="AB1665" i="5"/>
  <c r="AB1505" i="5"/>
  <c r="V1505" i="5"/>
  <c r="V1489" i="5"/>
  <c r="R1489" i="5" s="1"/>
  <c r="AB1489" i="5"/>
  <c r="V1425" i="5"/>
  <c r="V1393" i="5"/>
  <c r="V1345" i="5"/>
  <c r="R1345" i="5" s="1"/>
  <c r="AB1345" i="5"/>
  <c r="V1337" i="5"/>
  <c r="R1337" i="5" s="1"/>
  <c r="AB1337" i="5"/>
  <c r="V1321" i="5"/>
  <c r="AB1321" i="5"/>
  <c r="V1305" i="5"/>
  <c r="AB1305" i="5"/>
  <c r="X1281" i="5"/>
  <c r="AB1273" i="5"/>
  <c r="V1273" i="5"/>
  <c r="R1273" i="5" s="1"/>
  <c r="V1265" i="5"/>
  <c r="AB1265" i="5"/>
  <c r="V1249" i="5"/>
  <c r="AB1249" i="5"/>
  <c r="V1209" i="5"/>
  <c r="AB1209" i="5"/>
  <c r="AB1201" i="5"/>
  <c r="V1201" i="5"/>
  <c r="R1193" i="5"/>
  <c r="V1169" i="5"/>
  <c r="R1169" i="5" s="1"/>
  <c r="AB1169" i="5"/>
  <c r="V1121" i="5"/>
  <c r="AB1121" i="5"/>
  <c r="V1113" i="5"/>
  <c r="R1113" i="5" s="1"/>
  <c r="AB1113" i="5"/>
  <c r="V1081" i="5"/>
  <c r="AB1081" i="5"/>
  <c r="V1049" i="5"/>
  <c r="AB1049" i="5"/>
  <c r="V1025" i="5"/>
  <c r="AB1025" i="5"/>
  <c r="V1017" i="5"/>
  <c r="R1017" i="5" s="1"/>
  <c r="AB1017" i="5"/>
  <c r="V969" i="5"/>
  <c r="AB969" i="5"/>
  <c r="V961" i="5"/>
  <c r="R961" i="5" s="1"/>
  <c r="AB961" i="5"/>
  <c r="V945" i="5"/>
  <c r="AB897" i="5"/>
  <c r="V897" i="5"/>
  <c r="V865" i="5"/>
  <c r="AB865" i="5"/>
  <c r="V857" i="5"/>
  <c r="R857" i="5" s="1"/>
  <c r="AB857" i="5"/>
  <c r="AB849" i="5"/>
  <c r="V849" i="5"/>
  <c r="V817" i="5"/>
  <c r="R817" i="5" s="1"/>
  <c r="AB817" i="5"/>
  <c r="V809" i="5"/>
  <c r="AB809" i="5"/>
  <c r="AB761" i="5"/>
  <c r="V761" i="5"/>
  <c r="R761" i="5" s="1"/>
  <c r="AB745" i="5"/>
  <c r="V745" i="5"/>
  <c r="V737" i="5"/>
  <c r="AB737" i="5"/>
  <c r="AB721" i="5"/>
  <c r="V721" i="5"/>
  <c r="V705" i="5"/>
  <c r="AB681" i="5"/>
  <c r="V681" i="5"/>
  <c r="V673" i="5"/>
  <c r="AB673" i="5"/>
  <c r="V641" i="5"/>
  <c r="R641" i="5" s="1"/>
  <c r="AB633" i="5"/>
  <c r="V633" i="5"/>
  <c r="V609" i="5"/>
  <c r="R609" i="5" s="1"/>
  <c r="AB609" i="5"/>
  <c r="V593" i="5"/>
  <c r="AB593" i="5"/>
  <c r="AB585" i="5"/>
  <c r="V585" i="5"/>
  <c r="R585" i="5" s="1"/>
  <c r="AB561" i="5"/>
  <c r="V561" i="5"/>
  <c r="AB553" i="5"/>
  <c r="V553" i="5"/>
  <c r="V521" i="5"/>
  <c r="AB521" i="5"/>
  <c r="AB489" i="5"/>
  <c r="V489" i="5"/>
  <c r="R489" i="5" s="1"/>
  <c r="AB481" i="5"/>
  <c r="V481" i="5"/>
  <c r="AB473" i="5"/>
  <c r="V473" i="5"/>
  <c r="R473" i="5" s="1"/>
  <c r="V465" i="5"/>
  <c r="AB465" i="5"/>
  <c r="V449" i="5"/>
  <c r="AB449" i="5"/>
  <c r="V425" i="5"/>
  <c r="AB425" i="5"/>
  <c r="R409" i="5"/>
  <c r="X409" i="5"/>
  <c r="V353" i="5"/>
  <c r="AB353" i="5"/>
  <c r="V345" i="5"/>
  <c r="AB345" i="5"/>
  <c r="V337" i="5"/>
  <c r="AB329" i="5"/>
  <c r="V329" i="5"/>
  <c r="V297" i="5"/>
  <c r="R297" i="5" s="1"/>
  <c r="AB297" i="5"/>
  <c r="R281" i="5"/>
  <c r="AB273" i="5"/>
  <c r="V273" i="5"/>
  <c r="R273" i="5" s="1"/>
  <c r="V265" i="5"/>
  <c r="AB265" i="5"/>
  <c r="V233" i="5"/>
  <c r="AB233" i="5"/>
  <c r="V225" i="5"/>
  <c r="AB225" i="5"/>
  <c r="V201" i="5"/>
  <c r="R201" i="5" s="1"/>
  <c r="AB201" i="5"/>
  <c r="R193" i="5"/>
  <c r="AB169" i="5"/>
  <c r="V169" i="5"/>
  <c r="V153" i="5"/>
  <c r="R153" i="5" s="1"/>
  <c r="AB153" i="5"/>
  <c r="V137" i="5"/>
  <c r="AB137" i="5"/>
  <c r="X129" i="5"/>
  <c r="V121" i="5"/>
  <c r="AB121" i="5"/>
  <c r="V74" i="5"/>
  <c r="AB74" i="5"/>
  <c r="AB66" i="5"/>
  <c r="V66" i="5"/>
  <c r="V58" i="5"/>
  <c r="R58" i="5" s="1"/>
  <c r="AB58" i="5"/>
  <c r="AB50" i="5"/>
  <c r="V50" i="5"/>
  <c r="R50" i="5" s="1"/>
  <c r="V42" i="5"/>
  <c r="AB42" i="5"/>
  <c r="V26" i="5"/>
  <c r="AB26" i="5"/>
  <c r="AB18" i="5"/>
  <c r="V18" i="5"/>
  <c r="R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AB1393" i="5"/>
  <c r="AB193" i="5"/>
  <c r="AB321" i="5"/>
  <c r="S2107" i="5"/>
  <c r="S1979" i="5"/>
  <c r="T1699" i="5"/>
  <c r="AB1329" i="5"/>
  <c r="AB729" i="5"/>
  <c r="X2439" i="5"/>
  <c r="AB90" i="5"/>
  <c r="V713" i="5"/>
  <c r="V1001" i="5"/>
  <c r="V1577" i="5"/>
  <c r="T1747" i="5"/>
  <c r="T1779" i="5"/>
  <c r="T2307" i="5"/>
  <c r="X82" i="5"/>
  <c r="X2071" i="5"/>
  <c r="T675" i="5"/>
  <c r="X2200" i="5"/>
  <c r="R2200" i="5"/>
  <c r="AB1009" i="5"/>
  <c r="S1419" i="5"/>
  <c r="X313" i="5"/>
  <c r="R2265" i="5"/>
  <c r="R2332" i="5"/>
  <c r="T1851" i="5"/>
  <c r="S1395" i="5"/>
  <c r="AB825" i="5"/>
  <c r="AB1145" i="5"/>
  <c r="T923" i="5"/>
  <c r="T2107" i="5"/>
  <c r="AB1979" i="5"/>
  <c r="AB1699" i="5"/>
  <c r="AB1673" i="5"/>
  <c r="AB1457" i="5"/>
  <c r="T1395" i="5"/>
  <c r="AB1115" i="5"/>
  <c r="T547" i="5"/>
  <c r="S963" i="5"/>
  <c r="AB361" i="5"/>
  <c r="V2465" i="5"/>
  <c r="AB105" i="5"/>
  <c r="AB793" i="5"/>
  <c r="V1065" i="5"/>
  <c r="V617" i="5"/>
  <c r="R617" i="5" s="1"/>
  <c r="V1641" i="5"/>
  <c r="R1641" i="5" s="1"/>
  <c r="AB1235" i="5"/>
  <c r="AB625" i="5"/>
  <c r="AB1041" i="5"/>
  <c r="R56" i="5"/>
  <c r="T1419" i="5"/>
  <c r="R313" i="5"/>
  <c r="T1811" i="5"/>
  <c r="AB161" i="5"/>
  <c r="S923" i="5"/>
  <c r="AB1635" i="5"/>
  <c r="T1131" i="5"/>
  <c r="T995" i="5"/>
  <c r="R1281" i="5"/>
  <c r="AB2497" i="5"/>
  <c r="AB409" i="5"/>
  <c r="V401" i="5"/>
  <c r="R401" i="5" s="1"/>
  <c r="V1073" i="5"/>
  <c r="V177" i="5"/>
  <c r="V753" i="5"/>
  <c r="AB257" i="5"/>
  <c r="S1171" i="5"/>
  <c r="S211" i="5"/>
  <c r="X1297" i="5"/>
  <c r="R689" i="5"/>
  <c r="R129" i="5"/>
  <c r="S1811" i="5"/>
  <c r="X1319" i="5"/>
  <c r="AB145" i="5"/>
  <c r="S1179" i="5"/>
  <c r="T1667" i="5"/>
  <c r="AB1257" i="5"/>
  <c r="S1187" i="5"/>
  <c r="AB571" i="5"/>
  <c r="S995" i="5"/>
  <c r="AB305" i="5"/>
  <c r="R2281" i="5"/>
  <c r="X1905" i="5"/>
  <c r="AB2473" i="5"/>
  <c r="AB185" i="5"/>
  <c r="AB457" i="5"/>
  <c r="V833" i="5"/>
  <c r="V1177" i="5"/>
  <c r="R1177" i="5" s="1"/>
  <c r="V1993" i="5"/>
  <c r="R1993" i="5" s="1"/>
  <c r="AB577" i="5"/>
  <c r="AB131" i="5"/>
  <c r="S1299" i="5"/>
  <c r="X281" i="5"/>
  <c r="AB1225" i="5"/>
  <c r="S1667" i="5"/>
  <c r="S1603" i="5"/>
  <c r="T931" i="5"/>
  <c r="AB34" i="5"/>
  <c r="AB675" i="5"/>
  <c r="V1689" i="5"/>
  <c r="V841" i="5"/>
  <c r="AB1185" i="5"/>
  <c r="V2001" i="5"/>
  <c r="V393" i="5"/>
  <c r="AB419" i="5"/>
  <c r="T739" i="5"/>
  <c r="T2243" i="5"/>
  <c r="S1947" i="5"/>
  <c r="T1923" i="5"/>
  <c r="R84" i="5"/>
  <c r="S1867" i="5"/>
  <c r="X2265" i="5"/>
  <c r="X689" i="5"/>
  <c r="AB1425" i="5"/>
  <c r="AB385" i="5"/>
  <c r="AB1603" i="5"/>
  <c r="AB873" i="5"/>
  <c r="S1131" i="5"/>
  <c r="T1187" i="5"/>
  <c r="AB547" i="5"/>
  <c r="T211" i="5"/>
  <c r="V2401" i="5"/>
  <c r="R2401" i="5" s="1"/>
  <c r="AB249" i="5"/>
  <c r="V505" i="5"/>
  <c r="R505" i="5" s="1"/>
  <c r="AB889" i="5"/>
  <c r="AB1353" i="5"/>
  <c r="T419" i="5"/>
  <c r="S2243" i="5"/>
  <c r="S2003" i="5"/>
  <c r="X1072" i="5"/>
  <c r="X1736" i="5"/>
  <c r="AB977" i="5"/>
  <c r="AB1193" i="5"/>
  <c r="AB1985" i="5"/>
  <c r="T1059" i="5"/>
  <c r="AB1033" i="5"/>
  <c r="X193" i="5"/>
  <c r="AB1281" i="5"/>
  <c r="V529" i="5"/>
  <c r="V1241" i="5"/>
  <c r="R1241" i="5" s="1"/>
  <c r="X2256" i="5"/>
  <c r="V2296" i="5"/>
  <c r="R2296" i="5" s="1"/>
  <c r="R2264" i="5"/>
  <c r="X2264" i="5"/>
  <c r="V2224" i="5"/>
  <c r="V2184" i="5"/>
  <c r="R2184" i="5" s="1"/>
  <c r="V2120" i="5"/>
  <c r="AB2080" i="5"/>
  <c r="V2080" i="5"/>
  <c r="X1144" i="5"/>
  <c r="R1139" i="5"/>
  <c r="R1683" i="5"/>
  <c r="X1893" i="5"/>
  <c r="R1893" i="5"/>
  <c r="R131" i="5"/>
  <c r="X1789" i="5"/>
  <c r="X2258" i="5"/>
  <c r="R1874" i="5"/>
  <c r="V1368" i="5"/>
  <c r="S2322" i="5"/>
  <c r="T2322" i="5"/>
  <c r="AB2218" i="5"/>
  <c r="AB2138" i="5"/>
  <c r="AB1650" i="5"/>
  <c r="AB1634" i="5"/>
  <c r="AB1554" i="5"/>
  <c r="AB1522" i="5"/>
  <c r="AB1402" i="5"/>
  <c r="AB1274" i="5"/>
  <c r="AB1242" i="5"/>
  <c r="AB2186" i="5"/>
  <c r="AB2170" i="5"/>
  <c r="AB1952" i="5"/>
  <c r="AB1912" i="5"/>
  <c r="AB1808" i="5"/>
  <c r="AB2178"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R2004" i="5"/>
  <c r="X228" i="5"/>
  <c r="X8" i="5"/>
  <c r="X2228" i="5"/>
  <c r="X605" i="5"/>
  <c r="X637" i="5"/>
  <c r="X844" i="5"/>
  <c r="R2124" i="5"/>
  <c r="R2422" i="5"/>
  <c r="X2422" i="5"/>
  <c r="R2222" i="5"/>
  <c r="X2222" i="5"/>
  <c r="X1686" i="5"/>
  <c r="X1678" i="5"/>
  <c r="R1678" i="5"/>
  <c r="X2306" i="5"/>
  <c r="R228" i="5"/>
  <c r="R1788" i="5"/>
  <c r="X1356" i="5"/>
  <c r="R1472" i="5"/>
  <c r="R1195" i="5"/>
  <c r="R1250" i="5"/>
  <c r="R779" i="5"/>
  <c r="X1247" i="5"/>
  <c r="AB2430" i="5"/>
  <c r="R1508" i="5"/>
  <c r="AB2478" i="5"/>
  <c r="V2478" i="5"/>
  <c r="V2462" i="5"/>
  <c r="R2462" i="5" s="1"/>
  <c r="AB2462" i="5"/>
  <c r="V2454" i="5"/>
  <c r="AB2454" i="5"/>
  <c r="V2446" i="5"/>
  <c r="AB2446" i="5"/>
  <c r="V2382" i="5"/>
  <c r="AB2382" i="5"/>
  <c r="V2358" i="5"/>
  <c r="AB2358" i="5"/>
  <c r="AB2350" i="5"/>
  <c r="V2350" i="5"/>
  <c r="R2350" i="5" s="1"/>
  <c r="V2318" i="5"/>
  <c r="AB2318" i="5"/>
  <c r="AB2302" i="5"/>
  <c r="V2302" i="5"/>
  <c r="V2286" i="5"/>
  <c r="AB2286" i="5"/>
  <c r="V2278" i="5"/>
  <c r="R2270" i="5"/>
  <c r="AB2238" i="5"/>
  <c r="V2238" i="5"/>
  <c r="V2198" i="5"/>
  <c r="AB2198" i="5"/>
  <c r="V2174" i="5"/>
  <c r="R2166" i="5"/>
  <c r="V2150" i="5"/>
  <c r="AB2150" i="5"/>
  <c r="R2126" i="5"/>
  <c r="X2118" i="5"/>
  <c r="AB2110" i="5"/>
  <c r="V2110" i="5"/>
  <c r="R2110" i="5" s="1"/>
  <c r="V2086" i="5"/>
  <c r="AB2086" i="5"/>
  <c r="V2078" i="5"/>
  <c r="AB2038" i="5"/>
  <c r="V2038" i="5"/>
  <c r="AB2030" i="5"/>
  <c r="V2030" i="5"/>
  <c r="V2022" i="5"/>
  <c r="R2022" i="5" s="1"/>
  <c r="AB2022" i="5"/>
  <c r="V2014" i="5"/>
  <c r="R2014" i="5" s="1"/>
  <c r="AB2014" i="5"/>
  <c r="AB1990" i="5"/>
  <c r="V1990" i="5"/>
  <c r="V1958" i="5"/>
  <c r="R1958" i="5" s="1"/>
  <c r="X1958" i="5"/>
  <c r="AB1958" i="5"/>
  <c r="V1942" i="5"/>
  <c r="AB1942" i="5"/>
  <c r="V1926" i="5"/>
  <c r="V1870" i="5"/>
  <c r="R1870" i="5" s="1"/>
  <c r="AB1870" i="5"/>
  <c r="V1846" i="5"/>
  <c r="AB1846" i="5"/>
  <c r="V1830" i="5"/>
  <c r="V1822" i="5"/>
  <c r="R1822" i="5" s="1"/>
  <c r="V1806" i="5"/>
  <c r="R1806" i="5" s="1"/>
  <c r="AB1806" i="5"/>
  <c r="V1790" i="5"/>
  <c r="V1766" i="5"/>
  <c r="V1742" i="5"/>
  <c r="R1742" i="5" s="1"/>
  <c r="AB1742" i="5"/>
  <c r="V1734" i="5"/>
  <c r="AB1734" i="5"/>
  <c r="V1726" i="5"/>
  <c r="R1726" i="5" s="1"/>
  <c r="V1646" i="5"/>
  <c r="AB1646" i="5"/>
  <c r="AB1582" i="5"/>
  <c r="V1582" i="5"/>
  <c r="R1582" i="5" s="1"/>
  <c r="V1518" i="5"/>
  <c r="AB1518" i="5"/>
  <c r="AB1502" i="5"/>
  <c r="V1502" i="5"/>
  <c r="R1502" i="5" s="1"/>
  <c r="AB1494" i="5"/>
  <c r="V1494" i="5"/>
  <c r="AB1478" i="5"/>
  <c r="V1478" i="5"/>
  <c r="R1478" i="5" s="1"/>
  <c r="AB1470" i="5"/>
  <c r="V1470" i="5"/>
  <c r="V1406" i="5"/>
  <c r="AB1406" i="5"/>
  <c r="V1398" i="5"/>
  <c r="AB1398" i="5"/>
  <c r="V1390" i="5"/>
  <c r="AB1390" i="5"/>
  <c r="V1382" i="5"/>
  <c r="AB1382" i="5"/>
  <c r="AB1374" i="5"/>
  <c r="V1374" i="5"/>
  <c r="R1374" i="5" s="1"/>
  <c r="V1318" i="5"/>
  <c r="V1294" i="5"/>
  <c r="R1294" i="5" s="1"/>
  <c r="AB1294" i="5"/>
  <c r="V1270" i="5"/>
  <c r="R1270" i="5" s="1"/>
  <c r="AB1270" i="5"/>
  <c r="V1198" i="5"/>
  <c r="R1198" i="5" s="1"/>
  <c r="V1182" i="5"/>
  <c r="R1771" i="5"/>
  <c r="R942" i="5"/>
  <c r="X1250" i="5"/>
  <c r="X1014" i="5"/>
  <c r="R334" i="5"/>
  <c r="R1632" i="5"/>
  <c r="AB1966" i="5"/>
  <c r="AB1750" i="5"/>
  <c r="R1014" i="5"/>
  <c r="V1934" i="5"/>
  <c r="X1195" i="5"/>
  <c r="X942" i="5"/>
  <c r="X491" i="5"/>
  <c r="AB2326" i="5"/>
  <c r="V1030" i="5"/>
  <c r="V23" i="5"/>
  <c r="V47" i="5"/>
  <c r="R47" i="5" s="1"/>
  <c r="AB310" i="5"/>
  <c r="V502" i="5"/>
  <c r="R502" i="5" s="1"/>
  <c r="AB822" i="5"/>
  <c r="V1078" i="5"/>
  <c r="R1078" i="5" s="1"/>
  <c r="V286" i="5"/>
  <c r="AB39" i="5"/>
  <c r="V438" i="5"/>
  <c r="V318" i="5"/>
  <c r="R318" i="5" s="1"/>
  <c r="AB358" i="5"/>
  <c r="V926" i="5"/>
  <c r="R926" i="5" s="1"/>
  <c r="V1102" i="5"/>
  <c r="R1102" i="5" s="1"/>
  <c r="AB1102" i="5"/>
  <c r="V1094" i="5"/>
  <c r="V902" i="5"/>
  <c r="AB902" i="5"/>
  <c r="V758" i="5"/>
  <c r="R758" i="5" s="1"/>
  <c r="AB758" i="5"/>
  <c r="V734" i="5"/>
  <c r="AB734" i="5"/>
  <c r="V670" i="5"/>
  <c r="R670" i="5" s="1"/>
  <c r="AB670" i="5"/>
  <c r="AB654" i="5"/>
  <c r="V558" i="5"/>
  <c r="AB558" i="5"/>
  <c r="V518" i="5"/>
  <c r="AB518" i="5"/>
  <c r="V486" i="5"/>
  <c r="R486" i="5" s="1"/>
  <c r="AB486" i="5"/>
  <c r="AB470" i="5"/>
  <c r="V470" i="5"/>
  <c r="R470" i="5" s="1"/>
  <c r="V398" i="5"/>
  <c r="AB398" i="5"/>
  <c r="V254" i="5"/>
  <c r="AB254" i="5"/>
  <c r="V222" i="5"/>
  <c r="AB222" i="5"/>
  <c r="V214" i="5"/>
  <c r="V918" i="5"/>
  <c r="R918" i="5" s="1"/>
  <c r="V1070" i="5"/>
  <c r="R1070" i="5" s="1"/>
  <c r="V326" i="5"/>
  <c r="R326" i="5" s="1"/>
  <c r="V94" i="5"/>
  <c r="V894" i="5"/>
  <c r="V814" i="5"/>
  <c r="V654" i="5"/>
  <c r="AB79" i="5"/>
  <c r="V366" i="5"/>
  <c r="H6" i="6"/>
  <c r="D6" i="6" s="1"/>
  <c r="V1118" i="5"/>
  <c r="R1118" i="5" s="1"/>
  <c r="G63" i="6"/>
  <c r="AB2498" i="5"/>
  <c r="G64" i="6"/>
  <c r="G5" i="6"/>
  <c r="H5" i="6" s="1"/>
  <c r="D5" i="6" s="1"/>
  <c r="R16" i="5"/>
  <c r="X2346" i="5"/>
  <c r="R2346" i="5"/>
  <c r="R180" i="5"/>
  <c r="X764" i="5"/>
  <c r="X1141" i="5"/>
  <c r="R1365" i="5"/>
  <c r="X1164" i="5"/>
  <c r="R1292" i="5"/>
  <c r="X1292" i="5"/>
  <c r="X2036" i="5"/>
  <c r="R2009" i="5"/>
  <c r="X2073" i="5"/>
  <c r="R572" i="5"/>
  <c r="X1897" i="5"/>
  <c r="X1961" i="5"/>
  <c r="R1837" i="5"/>
  <c r="R716" i="5"/>
  <c r="R1513" i="5"/>
  <c r="X69" i="5"/>
  <c r="X597" i="5"/>
  <c r="R597" i="5"/>
  <c r="X909" i="5"/>
  <c r="X1029" i="5"/>
  <c r="R17" i="5"/>
  <c r="X1092" i="5"/>
  <c r="X1948" i="5"/>
  <c r="R1948" i="5"/>
  <c r="R2388" i="5"/>
  <c r="X2388" i="5"/>
  <c r="X2436" i="5"/>
  <c r="R2436" i="5"/>
  <c r="R1937" i="5"/>
  <c r="R1908" i="5"/>
  <c r="R1897" i="5"/>
  <c r="X1513" i="5"/>
  <c r="X845" i="5"/>
  <c r="X941" i="5"/>
  <c r="R973" i="5"/>
  <c r="X2381" i="5"/>
  <c r="R804" i="5"/>
  <c r="X804" i="5"/>
  <c r="R1084" i="5"/>
  <c r="X1868" i="5"/>
  <c r="X1745" i="5"/>
  <c r="X2425" i="5"/>
  <c r="X2009" i="5"/>
  <c r="R2228" i="5"/>
  <c r="X557" i="5"/>
  <c r="X2325" i="5"/>
  <c r="R740" i="5"/>
  <c r="X740" i="5"/>
  <c r="X812" i="5"/>
  <c r="R812" i="5"/>
  <c r="R948" i="5"/>
  <c r="X1849" i="5"/>
  <c r="R1849" i="5"/>
  <c r="R2369" i="5"/>
  <c r="X2369" i="5"/>
  <c r="X1980" i="5"/>
  <c r="X525" i="5"/>
  <c r="R525" i="5"/>
  <c r="X1725" i="5"/>
  <c r="X836" i="5"/>
  <c r="R900" i="5"/>
  <c r="R1636" i="5"/>
  <c r="R1764" i="5"/>
  <c r="R1804" i="5"/>
  <c r="X2244" i="5"/>
  <c r="R1561" i="5"/>
  <c r="X572" i="5"/>
  <c r="X788" i="5"/>
  <c r="R1961" i="5"/>
  <c r="X1605" i="5"/>
  <c r="X1284" i="5"/>
  <c r="X2433" i="5"/>
  <c r="R209" i="5"/>
  <c r="X1057" i="5"/>
  <c r="R1057" i="5"/>
  <c r="R1449" i="5"/>
  <c r="X1521" i="5"/>
  <c r="X1625" i="5"/>
  <c r="R1625" i="5"/>
  <c r="X1721" i="5"/>
  <c r="R1825" i="5"/>
  <c r="X2105" i="5"/>
  <c r="X981" i="5"/>
  <c r="R788" i="5"/>
  <c r="R1980" i="5"/>
  <c r="X628" i="5"/>
  <c r="R1109" i="5"/>
  <c r="R1725" i="5"/>
  <c r="R2169" i="5"/>
  <c r="X2245" i="5"/>
  <c r="R2244" i="5"/>
  <c r="X1740" i="5"/>
  <c r="X1181" i="5"/>
  <c r="R1181" i="5"/>
  <c r="X1509" i="5"/>
  <c r="R1220" i="5"/>
  <c r="R1244" i="5"/>
  <c r="X1244" i="5"/>
  <c r="X1404" i="5"/>
  <c r="H2492" i="5"/>
  <c r="E2492" i="5"/>
  <c r="X2492" i="5" s="1"/>
  <c r="I2492" i="5"/>
  <c r="F2492" i="5"/>
  <c r="R2492" i="5"/>
  <c r="R241" i="5"/>
  <c r="R777" i="5"/>
  <c r="X913" i="5"/>
  <c r="R1129" i="5"/>
  <c r="R1217" i="5"/>
  <c r="R1793" i="5"/>
  <c r="R2164" i="5"/>
  <c r="X2164" i="5"/>
  <c r="R637" i="5"/>
  <c r="R2357" i="5"/>
  <c r="R549" i="5"/>
  <c r="X596" i="5"/>
  <c r="R1332" i="5"/>
  <c r="X708" i="5"/>
  <c r="X756" i="5"/>
  <c r="R1236" i="5"/>
  <c r="R1212" i="5"/>
  <c r="X1796" i="5"/>
  <c r="R1977" i="5"/>
  <c r="R1260" i="5"/>
  <c r="R2248" i="5"/>
  <c r="X2248" i="5"/>
  <c r="X1757" i="5"/>
  <c r="R1192" i="5"/>
  <c r="V2143" i="5"/>
  <c r="AB2366" i="5"/>
  <c r="V2470" i="5"/>
  <c r="R2470" i="5" s="1"/>
  <c r="V2414" i="5"/>
  <c r="AB2499" i="5"/>
  <c r="T2498" i="5"/>
  <c r="T2499" i="5"/>
  <c r="G15" i="6"/>
  <c r="H15" i="6" s="1"/>
  <c r="G20" i="6"/>
  <c r="X2363" i="5"/>
  <c r="R1619" i="5"/>
  <c r="X1619" i="5"/>
  <c r="F48" i="6"/>
  <c r="F53" i="6" s="1"/>
  <c r="H53" i="6" s="1"/>
  <c r="X2484" i="5"/>
  <c r="R2484" i="5"/>
  <c r="X2455" i="5"/>
  <c r="R2455" i="5"/>
  <c r="X2332" i="5"/>
  <c r="R522" i="5"/>
  <c r="X522" i="5"/>
  <c r="R666" i="5"/>
  <c r="X666" i="5"/>
  <c r="X1162" i="5"/>
  <c r="R1162" i="5"/>
  <c r="X1290" i="5"/>
  <c r="X1786" i="5"/>
  <c r="R1786" i="5"/>
  <c r="X2058" i="5"/>
  <c r="X770" i="5"/>
  <c r="R770" i="5"/>
  <c r="R1514" i="5"/>
  <c r="X1514" i="5"/>
  <c r="R1914" i="5"/>
  <c r="X1914" i="5"/>
  <c r="R234" i="5"/>
  <c r="X234" i="5"/>
  <c r="R698" i="5"/>
  <c r="X698" i="5"/>
  <c r="X1090" i="5"/>
  <c r="R1090" i="5"/>
  <c r="X1170" i="5"/>
  <c r="R1170" i="5"/>
  <c r="R1434" i="5"/>
  <c r="X1434" i="5"/>
  <c r="R2082" i="5"/>
  <c r="X2082" i="5"/>
  <c r="R2162" i="5"/>
  <c r="X2162" i="5"/>
  <c r="X834" i="5"/>
  <c r="X1634" i="5"/>
  <c r="X1826" i="5"/>
  <c r="R1826" i="5"/>
  <c r="X1938" i="5"/>
  <c r="R834" i="5"/>
  <c r="X306" i="5"/>
  <c r="R306" i="5"/>
  <c r="X1026" i="5"/>
  <c r="R1026" i="5"/>
  <c r="R1106" i="5"/>
  <c r="X1106" i="5"/>
  <c r="R1234" i="5"/>
  <c r="X1234" i="5"/>
  <c r="R1466" i="5"/>
  <c r="X2098" i="5"/>
  <c r="R2098" i="5"/>
  <c r="R2170" i="5"/>
  <c r="X2170" i="5"/>
  <c r="X34" i="5"/>
  <c r="R34" i="5"/>
  <c r="R730" i="5"/>
  <c r="X730" i="5"/>
  <c r="X874" i="5"/>
  <c r="X1386" i="5"/>
  <c r="R1386" i="5"/>
  <c r="X1834" i="5"/>
  <c r="R1834" i="5"/>
  <c r="X1994" i="5"/>
  <c r="X338" i="5"/>
  <c r="R338" i="5"/>
  <c r="X1154" i="5"/>
  <c r="R1154" i="5"/>
  <c r="X1266" i="5"/>
  <c r="R1266" i="5"/>
  <c r="X2202" i="5"/>
  <c r="R2202" i="5"/>
  <c r="X90" i="5"/>
  <c r="X1730" i="5"/>
  <c r="R1730" i="5"/>
  <c r="X1882" i="5"/>
  <c r="R1882" i="5"/>
  <c r="R2114" i="5"/>
  <c r="X2114" i="5"/>
  <c r="X1956" i="5"/>
  <c r="R1956" i="5"/>
  <c r="X130" i="5"/>
  <c r="R130" i="5"/>
  <c r="R290" i="5"/>
  <c r="X290" i="5"/>
  <c r="R322" i="5"/>
  <c r="X322" i="5"/>
  <c r="R514" i="5"/>
  <c r="X514" i="5"/>
  <c r="R578" i="5"/>
  <c r="X578" i="5"/>
  <c r="X634" i="5"/>
  <c r="R634" i="5"/>
  <c r="R890" i="5"/>
  <c r="X890" i="5"/>
  <c r="R970" i="5"/>
  <c r="X970" i="5"/>
  <c r="X1034" i="5"/>
  <c r="R1034" i="5"/>
  <c r="X1122" i="5"/>
  <c r="R1122" i="5"/>
  <c r="R1210" i="5"/>
  <c r="X1210" i="5"/>
  <c r="R1362" i="5"/>
  <c r="X1362" i="5"/>
  <c r="R1554" i="5"/>
  <c r="X1554" i="5"/>
  <c r="X1970" i="5"/>
  <c r="R1970" i="5"/>
  <c r="R2010" i="5"/>
  <c r="X2010" i="5"/>
  <c r="X2130" i="5"/>
  <c r="R2130" i="5"/>
  <c r="X2146" i="5"/>
  <c r="R2146" i="5"/>
  <c r="X2218" i="5"/>
  <c r="R2218" i="5"/>
  <c r="X2242" i="5"/>
  <c r="R2242" i="5"/>
  <c r="X2282" i="5"/>
  <c r="R2282" i="5"/>
  <c r="G62" i="6"/>
  <c r="X404" i="5"/>
  <c r="R404" i="5"/>
  <c r="R2324" i="5"/>
  <c r="X2324" i="5"/>
  <c r="R1892" i="5"/>
  <c r="X1892" i="5"/>
  <c r="X106" i="5"/>
  <c r="R106" i="5"/>
  <c r="R162" i="5"/>
  <c r="X162" i="5"/>
  <c r="X186" i="5"/>
  <c r="R186" i="5"/>
  <c r="R226" i="5"/>
  <c r="X226" i="5"/>
  <c r="R266" i="5"/>
  <c r="X266" i="5"/>
  <c r="R362" i="5"/>
  <c r="X362" i="5"/>
  <c r="X394" i="5"/>
  <c r="R394" i="5"/>
  <c r="R434" i="5"/>
  <c r="X434" i="5"/>
  <c r="R466" i="5"/>
  <c r="X466" i="5"/>
  <c r="R490" i="5"/>
  <c r="X490" i="5"/>
  <c r="X554" i="5"/>
  <c r="R554" i="5"/>
  <c r="X674" i="5"/>
  <c r="R674" i="5"/>
  <c r="R714" i="5"/>
  <c r="X714" i="5"/>
  <c r="R746" i="5"/>
  <c r="X746" i="5"/>
  <c r="X794" i="5"/>
  <c r="R794" i="5"/>
  <c r="X842" i="5"/>
  <c r="R842" i="5"/>
  <c r="R866" i="5"/>
  <c r="X866" i="5"/>
  <c r="X922" i="5"/>
  <c r="R922" i="5"/>
  <c r="R954" i="5"/>
  <c r="X954" i="5"/>
  <c r="X1002" i="5"/>
  <c r="R1002" i="5"/>
  <c r="R1146" i="5"/>
  <c r="X1146" i="5"/>
  <c r="R1186" i="5"/>
  <c r="X1186" i="5"/>
  <c r="R1298" i="5"/>
  <c r="X1298" i="5"/>
  <c r="X1402" i="5"/>
  <c r="R1402" i="5"/>
  <c r="R1586" i="5"/>
  <c r="X1586" i="5"/>
  <c r="R1610" i="5"/>
  <c r="X1610" i="5"/>
  <c r="X1698" i="5"/>
  <c r="R1698" i="5"/>
  <c r="X1738" i="5"/>
  <c r="R1738" i="5"/>
  <c r="X1810" i="5"/>
  <c r="R1810" i="5"/>
  <c r="X1874" i="5"/>
  <c r="X2322" i="5"/>
  <c r="R2322" i="5"/>
  <c r="X2386" i="5"/>
  <c r="R2386" i="5"/>
  <c r="X2490" i="5"/>
  <c r="R2490" i="5"/>
  <c r="R2156" i="5"/>
  <c r="X2156" i="5"/>
  <c r="R138" i="5"/>
  <c r="X138" i="5"/>
  <c r="X298" i="5"/>
  <c r="R298" i="5"/>
  <c r="X530" i="5"/>
  <c r="R530" i="5"/>
  <c r="R594" i="5"/>
  <c r="X594" i="5"/>
  <c r="R762" i="5"/>
  <c r="X762" i="5"/>
  <c r="X818" i="5"/>
  <c r="R818" i="5"/>
  <c r="R898" i="5"/>
  <c r="X898" i="5"/>
  <c r="R978" i="5"/>
  <c r="X978" i="5"/>
  <c r="R1082" i="5"/>
  <c r="X1082" i="5"/>
  <c r="X1218" i="5"/>
  <c r="R1218" i="5"/>
  <c r="X1338" i="5"/>
  <c r="R1338" i="5"/>
  <c r="X1450" i="5"/>
  <c r="R1450" i="5"/>
  <c r="R1482" i="5"/>
  <c r="X1482" i="5"/>
  <c r="X1530" i="5"/>
  <c r="R1530" i="5"/>
  <c r="X1562" i="5"/>
  <c r="R1562" i="5"/>
  <c r="R1618" i="5"/>
  <c r="X1618" i="5"/>
  <c r="R1674" i="5"/>
  <c r="X1674" i="5"/>
  <c r="R1778" i="5"/>
  <c r="X1778" i="5"/>
  <c r="R1906" i="5"/>
  <c r="X1906" i="5"/>
  <c r="R2018" i="5"/>
  <c r="X2018" i="5"/>
  <c r="R2090" i="5"/>
  <c r="X2090" i="5"/>
  <c r="R2250" i="5"/>
  <c r="X2250" i="5"/>
  <c r="R2290" i="5"/>
  <c r="X2290" i="5"/>
  <c r="R2362" i="5"/>
  <c r="X2362" i="5"/>
  <c r="R2410" i="5"/>
  <c r="X2410" i="5"/>
  <c r="R2466" i="5"/>
  <c r="X2466" i="5"/>
  <c r="R90" i="5"/>
  <c r="X114" i="5"/>
  <c r="R114" i="5"/>
  <c r="R194" i="5"/>
  <c r="X194" i="5"/>
  <c r="X242" i="5"/>
  <c r="R242" i="5"/>
  <c r="R274" i="5"/>
  <c r="X274" i="5"/>
  <c r="R330" i="5"/>
  <c r="X330" i="5"/>
  <c r="R370" i="5"/>
  <c r="X370" i="5"/>
  <c r="R402" i="5"/>
  <c r="X402" i="5"/>
  <c r="X418" i="5"/>
  <c r="R418" i="5"/>
  <c r="R442" i="5"/>
  <c r="X442" i="5"/>
  <c r="R474" i="5"/>
  <c r="X474" i="5"/>
  <c r="X498" i="5"/>
  <c r="R498" i="5"/>
  <c r="X562" i="5"/>
  <c r="R562" i="5"/>
  <c r="R602" i="5"/>
  <c r="X602" i="5"/>
  <c r="R642" i="5"/>
  <c r="X642" i="5"/>
  <c r="R682" i="5"/>
  <c r="X682" i="5"/>
  <c r="X802" i="5"/>
  <c r="R802" i="5"/>
  <c r="R850" i="5"/>
  <c r="X850" i="5"/>
  <c r="X930" i="5"/>
  <c r="R930" i="5"/>
  <c r="R1042" i="5"/>
  <c r="X1042" i="5"/>
  <c r="X1306" i="5"/>
  <c r="R1306" i="5"/>
  <c r="X1370" i="5"/>
  <c r="R1370" i="5"/>
  <c r="R1458" i="5"/>
  <c r="X1458" i="5"/>
  <c r="X1594" i="5"/>
  <c r="R1594" i="5"/>
  <c r="X1642" i="5"/>
  <c r="R1642" i="5"/>
  <c r="R1706" i="5"/>
  <c r="X1706" i="5"/>
  <c r="R1746" i="5"/>
  <c r="X1746" i="5"/>
  <c r="X1818" i="5"/>
  <c r="R1818" i="5"/>
  <c r="X2042" i="5"/>
  <c r="R2042" i="5"/>
  <c r="X2106" i="5"/>
  <c r="R2106" i="5"/>
  <c r="X2154" i="5"/>
  <c r="R2154" i="5"/>
  <c r="R2186" i="5"/>
  <c r="X2186" i="5"/>
  <c r="X2226" i="5"/>
  <c r="R2226" i="5"/>
  <c r="R2330" i="5"/>
  <c r="X2330" i="5"/>
  <c r="X2426" i="5"/>
  <c r="R2426" i="5"/>
  <c r="X2450" i="5"/>
  <c r="R2450" i="5"/>
  <c r="R2343" i="5"/>
  <c r="X2343" i="5"/>
  <c r="X1828" i="5"/>
  <c r="R1828" i="5"/>
  <c r="R2204" i="5"/>
  <c r="X2204" i="5"/>
  <c r="X146" i="5"/>
  <c r="R146" i="5"/>
  <c r="R170" i="5"/>
  <c r="X170" i="5"/>
  <c r="X250" i="5"/>
  <c r="R250" i="5"/>
  <c r="R282" i="5"/>
  <c r="X282" i="5"/>
  <c r="R346" i="5"/>
  <c r="X346" i="5"/>
  <c r="R450" i="5"/>
  <c r="X450" i="5"/>
  <c r="X506" i="5"/>
  <c r="R506" i="5"/>
  <c r="X538" i="5"/>
  <c r="R538" i="5"/>
  <c r="X722" i="5"/>
  <c r="R722" i="5"/>
  <c r="R778" i="5"/>
  <c r="X778" i="5"/>
  <c r="X826" i="5"/>
  <c r="R826" i="5"/>
  <c r="X906" i="5"/>
  <c r="R906" i="5"/>
  <c r="X986" i="5"/>
  <c r="R986" i="5"/>
  <c r="R1010" i="5"/>
  <c r="X1010" i="5"/>
  <c r="R1050" i="5"/>
  <c r="X1050" i="5"/>
  <c r="R1098" i="5"/>
  <c r="X1098" i="5"/>
  <c r="X1130" i="5"/>
  <c r="R1130" i="5"/>
  <c r="R1194" i="5"/>
  <c r="X1194" i="5"/>
  <c r="R1226" i="5"/>
  <c r="X1226" i="5"/>
  <c r="R1282" i="5"/>
  <c r="X1282" i="5"/>
  <c r="R1410" i="5"/>
  <c r="X1410" i="5"/>
  <c r="X1426" i="5"/>
  <c r="R1426" i="5"/>
  <c r="R1490" i="5"/>
  <c r="X1490" i="5"/>
  <c r="X1538" i="5"/>
  <c r="R1538" i="5"/>
  <c r="X1570" i="5"/>
  <c r="R1570" i="5"/>
  <c r="X1658" i="5"/>
  <c r="R1658" i="5"/>
  <c r="R1682" i="5"/>
  <c r="X1682" i="5"/>
  <c r="X1794" i="5"/>
  <c r="R1794" i="5"/>
  <c r="X1890" i="5"/>
  <c r="R1890" i="5"/>
  <c r="R2066" i="5"/>
  <c r="X2066" i="5"/>
  <c r="R2258" i="5"/>
  <c r="R2298" i="5"/>
  <c r="X2298" i="5"/>
  <c r="X2370" i="5"/>
  <c r="R2370" i="5"/>
  <c r="X2394" i="5"/>
  <c r="R2394" i="5"/>
  <c r="X202" i="5"/>
  <c r="R202" i="5"/>
  <c r="R314" i="5"/>
  <c r="X314" i="5"/>
  <c r="X378" i="5"/>
  <c r="R378" i="5"/>
  <c r="X650" i="5"/>
  <c r="R650" i="5"/>
  <c r="X690" i="5"/>
  <c r="R690" i="5"/>
  <c r="R738" i="5"/>
  <c r="X738" i="5"/>
  <c r="X882" i="5"/>
  <c r="R882" i="5"/>
  <c r="R962" i="5"/>
  <c r="X962" i="5"/>
  <c r="R1018" i="5"/>
  <c r="X1018" i="5"/>
  <c r="R1314" i="5"/>
  <c r="X1314" i="5"/>
  <c r="R1346" i="5"/>
  <c r="X1346" i="5"/>
  <c r="R1378" i="5"/>
  <c r="X1378" i="5"/>
  <c r="R1546" i="5"/>
  <c r="X1546" i="5"/>
  <c r="R1714" i="5"/>
  <c r="X1714" i="5"/>
  <c r="X1754" i="5"/>
  <c r="R1754" i="5"/>
  <c r="R1842" i="5"/>
  <c r="X1842" i="5"/>
  <c r="R1858" i="5"/>
  <c r="X1858" i="5"/>
  <c r="R1922" i="5"/>
  <c r="X1922" i="5"/>
  <c r="X1946" i="5"/>
  <c r="R1946" i="5"/>
  <c r="X1978" i="5"/>
  <c r="R1978" i="5"/>
  <c r="R2026" i="5"/>
  <c r="X2026" i="5"/>
  <c r="X2050" i="5"/>
  <c r="R2050" i="5"/>
  <c r="R2194" i="5"/>
  <c r="X2194" i="5"/>
  <c r="R2338" i="5"/>
  <c r="X2338" i="5"/>
  <c r="R2474" i="5"/>
  <c r="X2474" i="5"/>
  <c r="X2340" i="5"/>
  <c r="R2340" i="5"/>
  <c r="R1836" i="5"/>
  <c r="X1836" i="5"/>
  <c r="R2212" i="5"/>
  <c r="X2212" i="5"/>
  <c r="R98" i="5"/>
  <c r="X98" i="5"/>
  <c r="X122" i="5"/>
  <c r="R122" i="5"/>
  <c r="R154" i="5"/>
  <c r="X154" i="5"/>
  <c r="R178" i="5"/>
  <c r="X178" i="5"/>
  <c r="R426" i="5"/>
  <c r="X426" i="5"/>
  <c r="X458" i="5"/>
  <c r="R458" i="5"/>
  <c r="R482" i="5"/>
  <c r="X482" i="5"/>
  <c r="X546" i="5"/>
  <c r="R546" i="5"/>
  <c r="X570" i="5"/>
  <c r="R570" i="5"/>
  <c r="R658" i="5"/>
  <c r="X658" i="5"/>
  <c r="X786" i="5"/>
  <c r="R786" i="5"/>
  <c r="X810" i="5"/>
  <c r="R810" i="5"/>
  <c r="R858" i="5"/>
  <c r="X858" i="5"/>
  <c r="X1202" i="5"/>
  <c r="R1202" i="5"/>
  <c r="X1498" i="5"/>
  <c r="R1498" i="5"/>
  <c r="R1602" i="5"/>
  <c r="X1602" i="5"/>
  <c r="X1626" i="5"/>
  <c r="R1626" i="5"/>
  <c r="R1690" i="5"/>
  <c r="X1690" i="5"/>
  <c r="R2002" i="5"/>
  <c r="X2002" i="5"/>
  <c r="R2074" i="5"/>
  <c r="X2074" i="5"/>
  <c r="X2122" i="5"/>
  <c r="R2122" i="5"/>
  <c r="X2234" i="5"/>
  <c r="R2234" i="5"/>
  <c r="X2266" i="5"/>
  <c r="R2266" i="5"/>
  <c r="X2434" i="5"/>
  <c r="R2434" i="5"/>
  <c r="X2348" i="5"/>
  <c r="R2348" i="5"/>
  <c r="R210" i="5"/>
  <c r="X210" i="5"/>
  <c r="X258" i="5"/>
  <c r="R258" i="5"/>
  <c r="X354" i="5"/>
  <c r="R354" i="5"/>
  <c r="X386" i="5"/>
  <c r="R386" i="5"/>
  <c r="R618" i="5"/>
  <c r="X618" i="5"/>
  <c r="X706" i="5"/>
  <c r="R706" i="5"/>
  <c r="R914" i="5"/>
  <c r="X914" i="5"/>
  <c r="R946" i="5"/>
  <c r="X946" i="5"/>
  <c r="X994" i="5"/>
  <c r="R994" i="5"/>
  <c r="R1074" i="5"/>
  <c r="X1074" i="5"/>
  <c r="X1114" i="5"/>
  <c r="R1114" i="5"/>
  <c r="R1138" i="5"/>
  <c r="X1138" i="5"/>
  <c r="X1178" i="5"/>
  <c r="R1178" i="5"/>
  <c r="R1258" i="5"/>
  <c r="X1258" i="5"/>
  <c r="R1322" i="5"/>
  <c r="X1322" i="5"/>
  <c r="R1354" i="5"/>
  <c r="X1354" i="5"/>
  <c r="R1394" i="5"/>
  <c r="X1394" i="5"/>
  <c r="X1442" i="5"/>
  <c r="R1442" i="5"/>
  <c r="X1474" i="5"/>
  <c r="R1474" i="5"/>
  <c r="R1578" i="5"/>
  <c r="X1578" i="5"/>
  <c r="R1666" i="5"/>
  <c r="X1666" i="5"/>
  <c r="X1722" i="5"/>
  <c r="R1722" i="5"/>
  <c r="R1770" i="5"/>
  <c r="X1770" i="5"/>
  <c r="R1802" i="5"/>
  <c r="X1802" i="5"/>
  <c r="X1850" i="5"/>
  <c r="R1850" i="5"/>
  <c r="X1866" i="5"/>
  <c r="R1866" i="5"/>
  <c r="R1898" i="5"/>
  <c r="X1898" i="5"/>
  <c r="X1930" i="5"/>
  <c r="R1930" i="5"/>
  <c r="R1962" i="5"/>
  <c r="X1962" i="5"/>
  <c r="X1986" i="5"/>
  <c r="R1986" i="5"/>
  <c r="R2034" i="5"/>
  <c r="X2034" i="5"/>
  <c r="R2210" i="5"/>
  <c r="X2210" i="5"/>
  <c r="R2314" i="5"/>
  <c r="X2314" i="5"/>
  <c r="R2354" i="5"/>
  <c r="X2354" i="5"/>
  <c r="R2378" i="5"/>
  <c r="X2378" i="5"/>
  <c r="X2402" i="5"/>
  <c r="R2402" i="5"/>
  <c r="R2482" i="5"/>
  <c r="X2482" i="5"/>
  <c r="R2080" i="5"/>
  <c r="X2080" i="5"/>
  <c r="R2224" i="5"/>
  <c r="X2224" i="5"/>
  <c r="X2401" i="5"/>
  <c r="X833" i="5"/>
  <c r="R833" i="5"/>
  <c r="X1641" i="5"/>
  <c r="R121" i="5"/>
  <c r="X121" i="5"/>
  <c r="X225" i="5"/>
  <c r="R225" i="5"/>
  <c r="X337" i="5"/>
  <c r="R337" i="5"/>
  <c r="X473" i="5"/>
  <c r="R553" i="5"/>
  <c r="X553" i="5"/>
  <c r="R681" i="5"/>
  <c r="X681" i="5"/>
  <c r="R897" i="5"/>
  <c r="X897" i="5"/>
  <c r="X1393" i="5"/>
  <c r="R1393" i="5"/>
  <c r="R1665" i="5"/>
  <c r="X1665" i="5"/>
  <c r="X2017" i="5"/>
  <c r="R2017" i="5"/>
  <c r="R2457" i="5"/>
  <c r="X2457" i="5"/>
  <c r="R1689" i="5"/>
  <c r="X1689" i="5"/>
  <c r="X617" i="5"/>
  <c r="X18" i="5"/>
  <c r="X609" i="5"/>
  <c r="R737" i="5"/>
  <c r="X737" i="5"/>
  <c r="X817" i="5"/>
  <c r="X1017" i="5"/>
  <c r="X1113" i="5"/>
  <c r="X1209" i="5"/>
  <c r="R1209" i="5"/>
  <c r="R1321" i="5"/>
  <c r="X1321" i="5"/>
  <c r="X2305" i="5"/>
  <c r="R2305" i="5"/>
  <c r="R2393" i="5"/>
  <c r="X2393" i="5"/>
  <c r="R1065" i="5"/>
  <c r="X1065" i="5"/>
  <c r="X58" i="5"/>
  <c r="R233" i="5"/>
  <c r="X233" i="5"/>
  <c r="X297" i="5"/>
  <c r="X345" i="5"/>
  <c r="R345" i="5"/>
  <c r="R481" i="5"/>
  <c r="X481" i="5"/>
  <c r="R561" i="5"/>
  <c r="X561" i="5"/>
  <c r="R633" i="5"/>
  <c r="X633" i="5"/>
  <c r="R745" i="5"/>
  <c r="X745" i="5"/>
  <c r="R849" i="5"/>
  <c r="X849" i="5"/>
  <c r="X1169" i="5"/>
  <c r="R1425" i="5"/>
  <c r="X1425" i="5"/>
  <c r="R2193" i="5"/>
  <c r="X2193" i="5"/>
  <c r="X2473" i="5"/>
  <c r="R1368" i="5"/>
  <c r="X1368" i="5"/>
  <c r="R1577" i="5"/>
  <c r="X1577" i="5"/>
  <c r="R66" i="5"/>
  <c r="X66" i="5"/>
  <c r="X425" i="5"/>
  <c r="R425" i="5"/>
  <c r="X945" i="5"/>
  <c r="R945" i="5"/>
  <c r="R1025" i="5"/>
  <c r="X1025" i="5"/>
  <c r="X1121" i="5"/>
  <c r="R1121" i="5"/>
  <c r="R1249" i="5"/>
  <c r="X1249" i="5"/>
  <c r="X2120" i="5"/>
  <c r="R2120" i="5"/>
  <c r="R393" i="5"/>
  <c r="X393" i="5"/>
  <c r="R753" i="5"/>
  <c r="X753" i="5"/>
  <c r="R1001" i="5"/>
  <c r="X1001" i="5"/>
  <c r="X26" i="5"/>
  <c r="R26" i="5"/>
  <c r="R137" i="5"/>
  <c r="X137" i="5"/>
  <c r="X265" i="5"/>
  <c r="R265" i="5"/>
  <c r="R353" i="5"/>
  <c r="X353" i="5"/>
  <c r="X489" i="5"/>
  <c r="X585" i="5"/>
  <c r="X761" i="5"/>
  <c r="X1337" i="5"/>
  <c r="X1489" i="5"/>
  <c r="R1921" i="5"/>
  <c r="X1921" i="5"/>
  <c r="R2233" i="5"/>
  <c r="X2233" i="5"/>
  <c r="R2313" i="5"/>
  <c r="X2313" i="5"/>
  <c r="R2409" i="5"/>
  <c r="X2409" i="5"/>
  <c r="X2184" i="5"/>
  <c r="X2296" i="5"/>
  <c r="R2001" i="5"/>
  <c r="X2001" i="5"/>
  <c r="R177" i="5"/>
  <c r="X177" i="5"/>
  <c r="R713" i="5"/>
  <c r="X713" i="5"/>
  <c r="X273" i="5"/>
  <c r="R329" i="5"/>
  <c r="X329" i="5"/>
  <c r="X449" i="5"/>
  <c r="R449" i="5"/>
  <c r="X641" i="5"/>
  <c r="R705" i="5"/>
  <c r="X705" i="5"/>
  <c r="X857" i="5"/>
  <c r="X961" i="5"/>
  <c r="R1049" i="5"/>
  <c r="X1049" i="5"/>
  <c r="R1505" i="5"/>
  <c r="X1505" i="5"/>
  <c r="X1241" i="5"/>
  <c r="X505" i="5"/>
  <c r="X1993" i="5"/>
  <c r="X1073" i="5"/>
  <c r="R1073" i="5"/>
  <c r="R2465" i="5"/>
  <c r="X2465" i="5"/>
  <c r="X42" i="5"/>
  <c r="R42" i="5"/>
  <c r="R74" i="5"/>
  <c r="X74" i="5"/>
  <c r="X153" i="5"/>
  <c r="X201" i="5"/>
  <c r="X721" i="5"/>
  <c r="R721" i="5"/>
  <c r="R1201" i="5"/>
  <c r="X1201" i="5"/>
  <c r="X1265" i="5"/>
  <c r="R1265" i="5"/>
  <c r="X1345" i="5"/>
  <c r="R2449" i="5"/>
  <c r="X2449" i="5"/>
  <c r="X529" i="5"/>
  <c r="R529" i="5"/>
  <c r="R841" i="5"/>
  <c r="X841" i="5"/>
  <c r="X1177" i="5"/>
  <c r="X401" i="5"/>
  <c r="X50" i="5"/>
  <c r="X169" i="5"/>
  <c r="R169" i="5"/>
  <c r="X465" i="5"/>
  <c r="R465" i="5"/>
  <c r="R521" i="5"/>
  <c r="X521" i="5"/>
  <c r="R593" i="5"/>
  <c r="X593" i="5"/>
  <c r="R673" i="5"/>
  <c r="X673" i="5"/>
  <c r="R809" i="5"/>
  <c r="X809" i="5"/>
  <c r="X865" i="5"/>
  <c r="R865" i="5"/>
  <c r="R969" i="5"/>
  <c r="X969" i="5"/>
  <c r="X1081" i="5"/>
  <c r="R1081" i="5"/>
  <c r="X1273" i="5"/>
  <c r="X1305" i="5"/>
  <c r="R1305" i="5"/>
  <c r="R654" i="5"/>
  <c r="X654" i="5"/>
  <c r="X918" i="5"/>
  <c r="X470" i="5"/>
  <c r="X758" i="5"/>
  <c r="X502" i="5"/>
  <c r="X1934" i="5"/>
  <c r="R1934" i="5"/>
  <c r="R1406" i="5"/>
  <c r="X1406" i="5"/>
  <c r="X1726" i="5"/>
  <c r="X2022" i="5"/>
  <c r="X2086" i="5"/>
  <c r="R2086" i="5"/>
  <c r="R2286" i="5"/>
  <c r="X2286" i="5"/>
  <c r="R214" i="5"/>
  <c r="X214" i="5"/>
  <c r="X318" i="5"/>
  <c r="X1294" i="5"/>
  <c r="X1470" i="5"/>
  <c r="R1470" i="5"/>
  <c r="X1790" i="5"/>
  <c r="R1790" i="5"/>
  <c r="X1846" i="5"/>
  <c r="R1846" i="5"/>
  <c r="X2030" i="5"/>
  <c r="R2030" i="5"/>
  <c r="X2110" i="5"/>
  <c r="X2358" i="5"/>
  <c r="R2358" i="5"/>
  <c r="X1118" i="5"/>
  <c r="X814" i="5"/>
  <c r="R814" i="5"/>
  <c r="R902" i="5"/>
  <c r="X902" i="5"/>
  <c r="R438" i="5"/>
  <c r="X438" i="5"/>
  <c r="X47" i="5"/>
  <c r="R1182" i="5"/>
  <c r="X1182" i="5"/>
  <c r="R1382" i="5"/>
  <c r="X1382" i="5"/>
  <c r="R1518" i="5"/>
  <c r="X1518" i="5"/>
  <c r="R1734" i="5"/>
  <c r="X1734" i="5"/>
  <c r="R2302" i="5"/>
  <c r="X2302" i="5"/>
  <c r="X2462" i="5"/>
  <c r="R222" i="5"/>
  <c r="X222" i="5"/>
  <c r="X486" i="5"/>
  <c r="R23" i="5"/>
  <c r="X23" i="5"/>
  <c r="X1318" i="5"/>
  <c r="R1318" i="5"/>
  <c r="X1478" i="5"/>
  <c r="X1582" i="5"/>
  <c r="X1806" i="5"/>
  <c r="X1870" i="5"/>
  <c r="X1990" i="5"/>
  <c r="R1990" i="5"/>
  <c r="R2038" i="5"/>
  <c r="X2038" i="5"/>
  <c r="R2174" i="5"/>
  <c r="X2174" i="5"/>
  <c r="R2382" i="5"/>
  <c r="X2382" i="5"/>
  <c r="R366" i="5"/>
  <c r="X366" i="5"/>
  <c r="R894" i="5"/>
  <c r="X894" i="5"/>
  <c r="X670" i="5"/>
  <c r="X1094" i="5"/>
  <c r="R1094" i="5"/>
  <c r="X286" i="5"/>
  <c r="R286" i="5"/>
  <c r="R1390" i="5"/>
  <c r="X1390" i="5"/>
  <c r="R2150" i="5"/>
  <c r="X2150" i="5"/>
  <c r="R2478" i="5"/>
  <c r="X2478" i="5"/>
  <c r="R94" i="5"/>
  <c r="X94" i="5"/>
  <c r="R254" i="5"/>
  <c r="X254" i="5"/>
  <c r="X518" i="5"/>
  <c r="R518" i="5"/>
  <c r="R1030" i="5"/>
  <c r="X1030" i="5"/>
  <c r="X1198" i="5"/>
  <c r="R1494" i="5"/>
  <c r="X1494" i="5"/>
  <c r="X1742" i="5"/>
  <c r="X1822" i="5"/>
  <c r="X1926" i="5"/>
  <c r="R1926" i="5"/>
  <c r="R2198" i="5"/>
  <c r="X2198" i="5"/>
  <c r="R2278" i="5"/>
  <c r="X2278" i="5"/>
  <c r="R2318" i="5"/>
  <c r="X2318" i="5"/>
  <c r="R2446" i="5"/>
  <c r="X2446" i="5"/>
  <c r="X326" i="5"/>
  <c r="R734" i="5"/>
  <c r="X734" i="5"/>
  <c r="X1102" i="5"/>
  <c r="X1078" i="5"/>
  <c r="X1398" i="5"/>
  <c r="R1398" i="5"/>
  <c r="R1646" i="5"/>
  <c r="X1646" i="5"/>
  <c r="X2014" i="5"/>
  <c r="X2078" i="5"/>
  <c r="R2078" i="5"/>
  <c r="R2238" i="5"/>
  <c r="X2238" i="5"/>
  <c r="X2350" i="5"/>
  <c r="X1070" i="5"/>
  <c r="X398" i="5"/>
  <c r="R398" i="5"/>
  <c r="R558" i="5"/>
  <c r="X558" i="5"/>
  <c r="X926" i="5"/>
  <c r="X1270" i="5"/>
  <c r="X1374" i="5"/>
  <c r="X1502" i="5"/>
  <c r="X1766" i="5"/>
  <c r="R1766" i="5"/>
  <c r="R1830" i="5"/>
  <c r="X1830" i="5"/>
  <c r="X1942" i="5"/>
  <c r="R1942" i="5"/>
  <c r="R2454" i="5"/>
  <c r="X2454" i="5"/>
  <c r="X2470" i="5"/>
  <c r="R2143" i="5"/>
  <c r="X2143" i="5"/>
  <c r="X2414" i="5"/>
  <c r="R2414" i="5"/>
  <c r="F44" i="6"/>
  <c r="H44" i="6" s="1"/>
  <c r="D44" i="6" s="1"/>
  <c r="F39" i="6"/>
  <c r="F62" i="6"/>
  <c r="F34" i="6"/>
  <c r="F33" i="6"/>
  <c r="H33" i="6" s="1"/>
  <c r="D33" i="6" s="1"/>
  <c r="F61" i="6"/>
  <c r="F28" i="6"/>
  <c r="F38" i="6"/>
  <c r="H38" i="6" s="1"/>
  <c r="E2500" i="5" l="1"/>
  <c r="X2500" i="5" s="1"/>
  <c r="J2500" i="5"/>
  <c r="F2500" i="5"/>
  <c r="I2500" i="5"/>
  <c r="H2500" i="5"/>
  <c r="C45" i="6"/>
  <c r="H40" i="6"/>
  <c r="D40" i="6" s="1"/>
  <c r="G61" i="6"/>
  <c r="H61" i="6" s="1"/>
  <c r="F30" i="6"/>
  <c r="H30" i="6" s="1"/>
  <c r="D30" i="6" s="1"/>
  <c r="F35" i="6"/>
  <c r="H35" i="6" s="1"/>
  <c r="D35" i="6" s="1"/>
  <c r="H23" i="6"/>
  <c r="D23" i="6" s="1"/>
  <c r="G2499" i="5"/>
  <c r="B32" i="4"/>
  <c r="A20" i="6" s="1"/>
  <c r="H62" i="6"/>
  <c r="D62" i="6" s="1"/>
  <c r="H24" i="6"/>
  <c r="D24" i="6" s="1"/>
  <c r="H43" i="6"/>
  <c r="D43" i="6" s="1"/>
  <c r="H39" i="6"/>
  <c r="D39" i="6" s="1"/>
  <c r="H34" i="6"/>
  <c r="D34" i="6" s="1"/>
  <c r="H28" i="6"/>
  <c r="D28" i="6" s="1"/>
  <c r="H20" i="6"/>
  <c r="C10" i="6"/>
  <c r="C13" i="6"/>
  <c r="C12" i="6"/>
  <c r="C11" i="6"/>
  <c r="C9" i="6"/>
  <c r="C8" i="6"/>
  <c r="C7" i="6"/>
  <c r="C5" i="6"/>
  <c r="C6" i="6"/>
  <c r="C4" i="6"/>
  <c r="B57" i="4"/>
  <c r="A39" i="6" s="1"/>
  <c r="A24" i="6"/>
  <c r="B75" i="4"/>
  <c r="A54" i="6" s="1"/>
  <c r="B63" i="4"/>
  <c r="A44" i="6" s="1"/>
  <c r="B64" i="4"/>
  <c r="A45" i="6" s="1"/>
  <c r="B2" i="6"/>
  <c r="F50" i="6"/>
  <c r="H50" i="6" s="1"/>
  <c r="D50" i="6" s="1"/>
  <c r="D16" i="6"/>
  <c r="K62" i="6"/>
  <c r="C16" i="6"/>
  <c r="C21" i="6"/>
  <c r="B46" i="4"/>
  <c r="A30" i="6" s="1"/>
  <c r="C20" i="6"/>
  <c r="B65" i="4"/>
  <c r="A46" i="6" s="1"/>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D53" i="6"/>
  <c r="C53" i="6"/>
  <c r="C43" i="6"/>
  <c r="F54" i="6"/>
  <c r="H54" i="6" s="1"/>
  <c r="F64" i="6"/>
  <c r="F55" i="6"/>
  <c r="H55" i="6" s="1"/>
  <c r="D55" i="6" s="1"/>
  <c r="F58" i="6"/>
  <c r="H58" i="6" s="1"/>
  <c r="F56" i="6"/>
  <c r="H56" i="6" s="1"/>
  <c r="D43" i="4"/>
  <c r="D55" i="4"/>
  <c r="D61" i="4"/>
  <c r="K61" i="6"/>
  <c r="C33" i="6"/>
  <c r="C28" i="6"/>
  <c r="G68" i="4"/>
  <c r="G37" i="4"/>
  <c r="G55" i="4"/>
  <c r="G49" i="4"/>
  <c r="G65" i="6"/>
  <c r="H65" i="6" s="1"/>
  <c r="D31" i="4"/>
  <c r="B59" i="4"/>
  <c r="A41" i="6" s="1"/>
  <c r="B47" i="4"/>
  <c r="A31" i="6" s="1"/>
  <c r="D68" i="4"/>
  <c r="B62" i="4"/>
  <c r="A43" i="6" s="1"/>
  <c r="B50" i="4"/>
  <c r="A33" i="6" s="1"/>
  <c r="B44" i="4"/>
  <c r="A28" i="6" s="1"/>
  <c r="B74" i="4"/>
  <c r="A53" i="6" s="1"/>
  <c r="D49" i="4"/>
  <c r="G61" i="4"/>
  <c r="C24" i="6" l="1"/>
  <c r="C61" i="6"/>
  <c r="D61" i="6"/>
  <c r="C34" i="6"/>
  <c r="C30" i="6"/>
  <c r="C23" i="6"/>
  <c r="C39" i="6"/>
  <c r="C40" i="6"/>
  <c r="C35" i="6"/>
  <c r="C62" i="6"/>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authors>
    <author>Connors, Jared M</author>
  </authors>
  <commentList>
    <comment ref="J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<sst xmlns="http://schemas.openxmlformats.org/spreadsheetml/2006/main" count="16824" uniqueCount="14448">
  <si>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</si>
  <si>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</si>
  <si>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</si>
  <si>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</si>
  <si>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</si>
  <si>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</si>
  <si>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</si>
  <si>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</si>
  <si>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</si>
  <si>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</si>
  <si>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</si>
  <si>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</si>
  <si>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</si>
  <si>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</si>
  <si>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</si>
  <si>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</si>
  <si>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</si>
  <si>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</si>
  <si>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</si>
  <si>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</si>
  <si>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</si>
  <si>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</si>
  <si>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</si>
  <si>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</si>
  <si>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</si>
  <si>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</si>
  <si>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</si>
  <si>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</si>
  <si>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</si>
  <si>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</si>
  <si>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</si>
  <si>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</si>
  <si>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</si>
  <si>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</si>
  <si>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</si>
  <si>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</si>
  <si>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</si>
  <si>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</si>
  <si>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</si>
  <si>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</si>
  <si>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</si>
  <si>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</si>
  <si>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</si>
  <si>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</si>
  <si>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</si>
  <si>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</si>
  <si>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</si>
  <si>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</si>
  <si>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</si>
  <si>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</si>
  <si>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</si>
  <si>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</si>
  <si>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</si>
  <si>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</si>
  <si>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</si>
  <si>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</si>
  <si>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</si>
  <si>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</si>
  <si>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</si>
  <si>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</si>
  <si>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</si>
  <si>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</si>
  <si>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</si>
  <si>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</si>
  <si>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</si>
  <si>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</si>
  <si>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</si>
  <si>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</si>
  <si>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</si>
  <si>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</si>
  <si>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</si>
  <si>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</si>
  <si>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</si>
  <si>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</si>
  <si>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</si>
  <si>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</si>
  <si>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</si>
  <si>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</si>
  <si>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</si>
  <si>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</si>
  <si>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</si>
  <si>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</si>
  <si>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</si>
  <si>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</si>
  <si>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</si>
  <si>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</si>
  <si>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</si>
  <si>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</si>
  <si>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</si>
  <si>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</si>
  <si>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</si>
  <si>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</si>
  <si>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</si>
  <si>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</si>
  <si>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</si>
  <si>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</si>
  <si>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</si>
  <si>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</si>
  <si>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</si>
  <si>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</si>
  <si>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</si>
  <si>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</si>
  <si>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</si>
  <si>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</si>
  <si>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</si>
  <si>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</si>
  <si>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</si>
  <si>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</si>
  <si>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</si>
  <si>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</si>
  <si>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</si>
  <si>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</si>
  <si>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</si>
  <si>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</si>
  <si>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</si>
  <si>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</si>
  <si>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</si>
  <si>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</si>
  <si>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</si>
  <si>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</si>
  <si>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</si>
  <si>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</si>
  <si>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</si>
  <si>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</si>
  <si>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</si>
  <si>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</si>
  <si>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</si>
  <si>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</si>
  <si>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</si>
  <si>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</si>
  <si>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</si>
  <si>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</si>
  <si>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</si>
  <si>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</si>
  <si>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</si>
  <si>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</si>
  <si>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</si>
  <si>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</si>
  <si>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</si>
  <si>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</si>
  <si>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</si>
  <si>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</si>
  <si>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</si>
  <si>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</si>
  <si>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</si>
  <si>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</si>
  <si>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</si>
  <si>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</si>
  <si>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</si>
  <si>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</si>
  <si>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</si>
  <si>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</si>
  <si>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</si>
  <si>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</si>
  <si>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</si>
  <si>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</si>
  <si>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</si>
  <si>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</si>
  <si>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</si>
  <si>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</si>
  <si>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</si>
  <si>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</si>
  <si>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</si>
  <si>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</si>
  <si>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</si>
  <si>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</si>
  <si>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</si>
  <si>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</si>
  <si>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</si>
  <si>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</si>
  <si>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</si>
  <si>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</si>
  <si>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</si>
  <si>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</si>
  <si>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</si>
  <si>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</si>
  <si>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</si>
  <si>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</si>
  <si>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</si>
  <si>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</si>
  <si>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</si>
  <si>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</si>
  <si>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</si>
  <si>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</si>
  <si>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</si>
  <si>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</si>
  <si>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</si>
  <si>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</si>
  <si>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</si>
  <si>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</si>
  <si>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</si>
  <si>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</si>
  <si>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</si>
  <si>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</si>
  <si>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</si>
  <si>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</si>
  <si>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</si>
  <si>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</si>
  <si>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</si>
  <si>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</si>
  <si>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</si>
  <si>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</si>
  <si>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</si>
  <si>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</si>
  <si>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</si>
  <si>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</si>
  <si>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</si>
  <si>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</si>
  <si>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</si>
  <si>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</si>
  <si>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</si>
  <si>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</si>
  <si>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</si>
  <si>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</si>
  <si>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</si>
  <si>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</si>
  <si>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</si>
  <si>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</si>
  <si>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</si>
  <si>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</si>
  <si>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</si>
  <si>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</si>
  <si>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</si>
  <si>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</si>
  <si>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</si>
  <si>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</si>
  <si>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</si>
  <si>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</si>
  <si>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</si>
  <si>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</si>
  <si>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</si>
  <si>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</si>
  <si>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</si>
  <si>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</si>
  <si>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</si>
  <si>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</si>
  <si>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</si>
  <si>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</si>
  <si>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</si>
  <si>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</si>
  <si>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</si>
  <si>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</si>
  <si>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</si>
  <si>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</si>
  <si>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</si>
  <si>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</si>
  <si>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</si>
  <si>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</si>
  <si>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</si>
  <si>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</si>
  <si>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</si>
  <si>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</si>
  <si>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</si>
  <si>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</si>
  <si>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</si>
  <si>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</si>
  <si>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</si>
  <si>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</si>
  <si>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</si>
  <si>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</si>
  <si>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</si>
  <si>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</si>
  <si>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</si>
  <si>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</si>
  <si>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</si>
  <si>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</si>
  <si>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</si>
  <si>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</si>
  <si>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</si>
  <si>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</si>
  <si>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</si>
  <si>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</si>
  <si>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</si>
  <si>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</si>
  <si>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</si>
  <si>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</si>
  <si>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</si>
  <si>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</si>
  <si>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</si>
  <si>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</si>
  <si>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</si>
  <si>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</si>
  <si>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</si>
  <si>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</si>
  <si>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</si>
  <si>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</si>
  <si>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</si>
  <si>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</si>
  <si>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</si>
  <si>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</si>
  <si>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</si>
  <si>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</si>
  <si>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</si>
  <si>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</si>
  <si>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</si>
  <si>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</si>
  <si>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</si>
  <si>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</si>
  <si>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</si>
  <si>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</si>
  <si>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</si>
  <si>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</si>
  <si>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</si>
  <si>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</si>
  <si>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</si>
  <si>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</si>
  <si>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</si>
  <si>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</si>
  <si>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</si>
  <si>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</si>
  <si>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</si>
  <si>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</si>
  <si>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</si>
  <si>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</si>
  <si>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</si>
  <si>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</si>
  <si>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</si>
  <si>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</si>
  <si>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</si>
  <si>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</si>
  <si>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</si>
  <si>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</si>
  <si>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</si>
  <si>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</si>
  <si>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</si>
  <si>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</si>
  <si>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</si>
  <si>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</si>
  <si>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</si>
  <si>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</si>
  <si>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</si>
  <si>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</si>
  <si>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</si>
  <si>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</si>
  <si>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</si>
  <si>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</si>
  <si>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</si>
  <si>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</si>
  <si>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</si>
  <si>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</si>
  <si>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</si>
  <si>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</si>
  <si>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</si>
  <si>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</si>
  <si>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</si>
  <si>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</si>
  <si>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</si>
  <si>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</si>
  <si>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</si>
  <si>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</si>
  <si>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</si>
  <si>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</si>
  <si>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</si>
  <si>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</si>
  <si>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</si>
  <si>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</si>
  <si>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</si>
  <si>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</si>
  <si>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</si>
  <si>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</si>
  <si>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</si>
  <si>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</si>
  <si>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</si>
  <si>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</si>
  <si>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</si>
  <si>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</si>
  <si>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</si>
  <si>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</si>
  <si>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</si>
  <si>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</si>
  <si>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</si>
  <si>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</si>
  <si>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</si>
  <si>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</si>
  <si>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</si>
  <si>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</si>
  <si>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</si>
  <si>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</si>
  <si>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</si>
  <si>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</si>
  <si>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</si>
  <si>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</si>
  <si>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</si>
  <si>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</si>
  <si>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</si>
  <si>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</si>
  <si>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</si>
  <si>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</si>
  <si>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</si>
  <si>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</si>
  <si>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</si>
  <si>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</si>
  <si>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</si>
  <si>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</si>
  <si>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</si>
  <si>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</si>
  <si>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</si>
  <si>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</si>
  <si>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</si>
  <si>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</si>
  <si>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</si>
  <si>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</si>
  <si>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</si>
  <si>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</si>
  <si>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</si>
  <si>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</si>
  <si>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</si>
  <si>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</si>
  <si>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</si>
  <si>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</si>
  <si>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</si>
  <si>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</si>
  <si>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</si>
  <si>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</si>
  <si>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</si>
  <si>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</si>
  <si>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</si>
  <si>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</si>
  <si>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</si>
  <si>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</si>
  <si>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</si>
  <si>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</si>
  <si>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</si>
  <si>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</si>
  <si>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</si>
  <si>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</si>
  <si>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</si>
  <si>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</si>
  <si>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</si>
  <si>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</si>
  <si>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</si>
  <si>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</si>
  <si>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</si>
  <si>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</si>
  <si>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</si>
  <si>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</si>
  <si>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</si>
  <si>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</si>
  <si>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</si>
  <si>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</si>
  <si>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</si>
  <si>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</si>
  <si>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</si>
  <si>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</si>
  <si>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</si>
  <si>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</si>
  <si>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</si>
  <si>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</si>
  <si>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</si>
  <si>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</si>
  <si>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</si>
  <si>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</si>
  <si>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</si>
  <si>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</si>
  <si>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</si>
  <si>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</si>
  <si>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</si>
  <si>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</si>
  <si>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</si>
  <si>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</si>
  <si>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</si>
  <si>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</si>
  <si>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</si>
  <si>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</si>
  <si>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</si>
  <si>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</si>
  <si>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</si>
  <si>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</si>
  <si>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</si>
  <si>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</si>
  <si>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</si>
  <si>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</si>
  <si>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</si>
  <si>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</si>
  <si>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</si>
  <si>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</si>
  <si>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</si>
  <si>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</si>
  <si>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</si>
  <si>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</si>
  <si>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</si>
  <si>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</si>
  <si>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</si>
  <si>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</si>
  <si>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</si>
  <si>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</si>
  <si>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</si>
  <si>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</si>
  <si>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</si>
  <si>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</si>
  <si>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</si>
  <si>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</si>
  <si>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</si>
  <si>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</si>
  <si>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</si>
  <si>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</si>
  <si>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</si>
  <si>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</si>
  <si>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</si>
  <si>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</si>
  <si>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</si>
  <si>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</si>
  <si>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</si>
  <si>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</si>
  <si>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</si>
  <si>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</si>
  <si>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</si>
  <si>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</si>
  <si>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</si>
  <si>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</si>
  <si>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</si>
  <si>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</si>
  <si>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</si>
  <si>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</si>
  <si>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</si>
  <si>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</si>
  <si>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</si>
  <si>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</si>
  <si>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</si>
  <si>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</si>
  <si>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</si>
  <si>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</si>
  <si>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</si>
  <si>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</si>
  <si>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</si>
  <si>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</si>
  <si>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</si>
  <si>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</si>
  <si>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</si>
  <si>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</si>
  <si>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</si>
  <si>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</si>
  <si>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</si>
  <si>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</si>
  <si>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</si>
  <si>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</si>
  <si>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</si>
  <si>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</si>
  <si>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</si>
  <si>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</si>
  <si>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</si>
  <si>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</si>
  <si>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</si>
  <si>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</si>
  <si>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</si>
  <si>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</si>
  <si>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</si>
  <si>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</si>
  <si>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</si>
  <si>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</si>
  <si>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</si>
  <si>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</si>
  <si>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</si>
  <si>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</si>
  <si>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</si>
  <si>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</si>
  <si>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</si>
  <si>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</si>
  <si>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</si>
  <si>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</si>
  <si>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</si>
  <si>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</si>
  <si>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</si>
  <si>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</si>
  <si>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</si>
  <si>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</si>
  <si>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</si>
  <si>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</si>
  <si>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</si>
  <si>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</si>
  <si>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</si>
  <si>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</si>
  <si>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</si>
  <si>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</si>
  <si>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</si>
  <si>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</si>
  <si>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</si>
  <si>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</si>
  <si>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</si>
  <si>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</si>
  <si>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</si>
  <si>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</si>
  <si>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</si>
  <si>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</si>
  <si>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</si>
  <si>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</si>
  <si>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</si>
  <si>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</si>
  <si>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</si>
  <si>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</si>
  <si>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</si>
  <si>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</si>
  <si>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</si>
  <si>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</si>
  <si>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</si>
  <si>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</si>
  <si>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</si>
  <si>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</si>
  <si>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</si>
  <si>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</si>
  <si>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</si>
  <si>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</si>
  <si>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</si>
  <si>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</si>
  <si>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</si>
  <si>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</si>
  <si>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</si>
  <si>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</si>
  <si>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</si>
  <si>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</si>
  <si>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</si>
  <si>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</si>
  <si>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</si>
  <si>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</si>
  <si>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</si>
  <si>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</si>
  <si>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</si>
  <si>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</si>
  <si>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</si>
  <si>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</si>
  <si>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</si>
  <si>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</si>
  <si>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</si>
  <si>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</si>
  <si>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</si>
  <si>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</si>
  <si>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</si>
  <si>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</si>
  <si>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</si>
  <si>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</si>
  <si>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</si>
  <si>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</si>
  <si>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</si>
  <si>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</si>
  <si>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</si>
  <si>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</si>
  <si>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</si>
  <si>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</si>
  <si>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</si>
  <si>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</si>
  <si>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</si>
  <si>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</si>
  <si>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</si>
  <si>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</si>
  <si>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</si>
  <si>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</si>
  <si>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</si>
  <si>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</si>
  <si>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</si>
  <si>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</si>
  <si>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</si>
  <si>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</si>
  <si>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</si>
  <si>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</si>
  <si>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</si>
  <si>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</si>
  <si>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</si>
  <si>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</si>
  <si>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</si>
  <si>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</si>
  <si>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</si>
  <si>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</si>
  <si>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</si>
  <si>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</si>
  <si>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</si>
  <si>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</si>
  <si>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</si>
  <si>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</si>
  <si>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</si>
  <si>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</si>
  <si>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</si>
  <si>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</si>
  <si>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</si>
  <si>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</si>
  <si>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</si>
  <si>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</si>
  <si>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</si>
  <si>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</si>
  <si>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</si>
  <si>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</si>
  <si>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</si>
  <si>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</si>
  <si>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</si>
  <si>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</si>
  <si>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</si>
  <si>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</si>
  <si>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</si>
  <si>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</si>
  <si>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</si>
  <si>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</si>
  <si>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</si>
  <si>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</si>
  <si>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</si>
  <si>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</si>
  <si>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</si>
  <si>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</si>
  <si>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</si>
  <si>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</si>
  <si>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</si>
  <si>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</si>
  <si>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</si>
  <si>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</si>
  <si>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</si>
  <si>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</si>
  <si>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</si>
  <si>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</si>
  <si>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</si>
  <si>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</si>
  <si>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</si>
  <si>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</si>
  <si>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</si>
  <si>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</si>
  <si>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</si>
  <si>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</si>
  <si>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</si>
  <si>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</si>
  <si>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</si>
  <si>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</si>
  <si>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</si>
  <si>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</si>
  <si>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</si>
  <si>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</si>
  <si>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</si>
  <si>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</si>
  <si>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</si>
  <si>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</si>
  <si>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</si>
  <si>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</si>
  <si>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</si>
  <si>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</si>
  <si>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</si>
  <si>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</si>
  <si>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</si>
  <si>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</si>
  <si>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</si>
  <si>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</si>
  <si>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</si>
  <si>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</si>
  <si>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</si>
  <si>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</si>
  <si>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</si>
  <si>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</si>
  <si>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</si>
  <si>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</si>
  <si>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</si>
  <si>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</si>
  <si>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</si>
  <si>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</si>
  <si>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</si>
  <si>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</si>
  <si>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</si>
  <si>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</si>
  <si>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</si>
  <si>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</si>
  <si>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</si>
  <si>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</si>
  <si>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</si>
  <si>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</si>
  <si>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</si>
  <si>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</si>
  <si>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</si>
  <si>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</si>
  <si>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</si>
  <si>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</si>
  <si>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</si>
  <si>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</si>
  <si>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</si>
  <si>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</si>
  <si>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</si>
  <si>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</si>
  <si>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</si>
  <si>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</si>
  <si>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</si>
  <si>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</si>
  <si>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</si>
  <si>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</si>
  <si>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</si>
  <si>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</si>
  <si>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</si>
  <si>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</si>
  <si>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</si>
  <si>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</si>
  <si>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</si>
  <si>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</si>
  <si>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</si>
  <si>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</si>
  <si>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</si>
  <si>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</si>
  <si>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</si>
  <si>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</si>
  <si>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</si>
  <si>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</si>
  <si>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</si>
  <si>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</si>
  <si>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</si>
  <si>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</si>
  <si>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</si>
  <si>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</si>
  <si>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</si>
  <si>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</si>
  <si>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</si>
  <si>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</si>
  <si>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</si>
  <si>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</si>
  <si>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</si>
  <si>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</si>
  <si>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</si>
  <si>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</si>
  <si>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</si>
  <si>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</si>
  <si>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</si>
  <si>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</si>
  <si>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</si>
  <si>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</si>
  <si>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</si>
  <si>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</si>
  <si>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</si>
  <si>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</si>
  <si>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</si>
  <si>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</si>
  <si>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</si>
  <si>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</si>
  <si>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</si>
  <si>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</si>
  <si>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</si>
  <si>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</si>
  <si>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</si>
  <si>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</si>
  <si>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</si>
  <si>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</si>
  <si>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</si>
  <si>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</si>
  <si>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</si>
  <si>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</si>
  <si>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</si>
  <si>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</si>
  <si>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</si>
  <si>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</si>
  <si>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</si>
  <si>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</si>
  <si>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</si>
  <si>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</si>
  <si>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</si>
  <si>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</si>
  <si>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</si>
  <si>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</si>
  <si>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</si>
  <si>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</si>
  <si>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</si>
  <si>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</si>
  <si>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</si>
  <si>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</si>
  <si>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</si>
  <si>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</si>
  <si>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</si>
  <si>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</si>
  <si>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</si>
  <si>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</si>
  <si>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</si>
  <si>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</si>
  <si>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</si>
  <si>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</si>
  <si>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</si>
  <si>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</si>
  <si>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</si>
  <si>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</si>
  <si>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</si>
  <si>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</si>
  <si>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</si>
  <si>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</si>
  <si>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</si>
  <si>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</si>
  <si>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</si>
  <si>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</si>
  <si>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</si>
  <si>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</si>
  <si>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</si>
  <si>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</si>
  <si>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</si>
  <si>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</si>
  <si>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</si>
  <si>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</si>
  <si>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</si>
  <si>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</si>
  <si>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</si>
  <si>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</si>
  <si>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</si>
  <si>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</si>
  <si>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</si>
  <si>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</si>
  <si>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</si>
  <si>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</si>
  <si>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</si>
  <si>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</si>
  <si>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</si>
  <si>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</si>
  <si>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</si>
  <si>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</si>
  <si>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</si>
  <si>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</si>
  <si>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</si>
  <si>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</si>
  <si>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</si>
  <si>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</si>
  <si>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</si>
  <si>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</si>
  <si>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</si>
  <si>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</si>
  <si>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</si>
  <si>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</si>
  <si>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</si>
  <si>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</si>
  <si>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</si>
  <si>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</si>
  <si>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</si>
  <si>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</si>
  <si>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</si>
  <si>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</si>
  <si>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</si>
  <si>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</si>
  <si>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</si>
  <si>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</si>
  <si>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</si>
  <si>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</si>
  <si>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</si>
  <si>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</si>
  <si>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</si>
  <si>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</si>
  <si>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</si>
  <si>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</si>
  <si>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</si>
  <si>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</si>
  <si>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</si>
  <si>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</si>
  <si>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</si>
  <si>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</si>
  <si>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</si>
  <si>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</si>
  <si>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</si>
  <si>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</si>
  <si>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</si>
  <si>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</si>
  <si>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</si>
  <si>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</si>
  <si>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</si>
  <si>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</si>
  <si>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</si>
  <si>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</si>
  <si>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</si>
  <si>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</si>
  <si>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</si>
  <si>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</si>
  <si>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</si>
  <si>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</si>
  <si>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</si>
  <si>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</si>
  <si>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</si>
  <si>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</si>
  <si>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</si>
  <si>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</si>
  <si>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</si>
  <si>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</si>
  <si>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</si>
  <si>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</si>
  <si>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</si>
  <si>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</si>
  <si>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</si>
  <si>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</si>
  <si>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</si>
  <si>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</si>
  <si>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</si>
  <si>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</si>
  <si>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</si>
  <si>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</si>
  <si>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</si>
  <si>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</si>
  <si>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</si>
  <si>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</si>
  <si>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</si>
  <si>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</si>
  <si>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</si>
  <si>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</si>
  <si>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</si>
  <si>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</si>
  <si>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</si>
  <si>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</si>
  <si>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</si>
  <si>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</si>
  <si>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</si>
  <si>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</si>
  <si>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</si>
  <si>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</si>
  <si>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</si>
  <si>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</si>
  <si>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</si>
  <si>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</si>
  <si>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</si>
  <si>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</si>
  <si>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</si>
  <si>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</si>
  <si>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</si>
  <si>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</si>
  <si>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</si>
  <si>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</si>
  <si>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</si>
  <si>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</si>
  <si>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</si>
  <si>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</si>
  <si>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</si>
  <si>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</si>
  <si>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</si>
  <si>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</si>
  <si>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</si>
  <si>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</si>
  <si>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</si>
  <si>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</si>
  <si>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</si>
  <si>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</si>
  <si>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</si>
  <si>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</si>
  <si>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</si>
  <si>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</si>
  <si>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</si>
  <si>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</si>
  <si>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</si>
  <si>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</si>
  <si>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</si>
  <si>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</si>
  <si>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</si>
  <si>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</si>
  <si>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</si>
  <si>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</si>
  <si>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</si>
  <si>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</si>
  <si>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</si>
  <si>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</si>
  <si>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</si>
  <si>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</si>
  <si>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</si>
  <si>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</si>
  <si>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</si>
  <si>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</si>
  <si>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</si>
  <si>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</si>
  <si>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</si>
  <si>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</si>
  <si>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</si>
  <si>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</si>
  <si>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</si>
  <si>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</si>
  <si>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</si>
  <si>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</si>
  <si>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</si>
  <si>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</si>
  <si>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</si>
  <si>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</si>
  <si>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</si>
  <si>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</si>
  <si>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</si>
  <si>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</si>
  <si>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</si>
  <si>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</si>
  <si>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</si>
  <si>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</si>
  <si>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</si>
  <si>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</si>
  <si>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</si>
  <si>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</si>
  <si>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</si>
  <si>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</si>
  <si>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</si>
  <si>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</si>
  <si>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</si>
  <si>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</si>
  <si>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</si>
  <si>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</si>
  <si>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</si>
  <si>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</si>
  <si>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</si>
  <si>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</si>
  <si>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</si>
  <si>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</si>
  <si>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</si>
  <si>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</si>
  <si>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</si>
  <si>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</si>
  <si>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</si>
  <si>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</si>
  <si>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</si>
  <si>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</si>
  <si>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</si>
  <si>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</si>
  <si>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</si>
  <si>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</si>
  <si>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</si>
  <si>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</si>
  <si>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</si>
  <si>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</si>
  <si>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</si>
  <si>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</si>
  <si>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</si>
  <si>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</si>
  <si>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</si>
  <si>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</si>
  <si>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</si>
  <si>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</si>
  <si>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</si>
  <si>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</si>
  <si>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</si>
  <si>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</si>
  <si>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</si>
  <si>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</si>
  <si>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</si>
  <si>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</si>
  <si>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</si>
  <si>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</si>
  <si>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</si>
  <si>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</si>
  <si>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</si>
  <si>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</si>
  <si>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</si>
  <si>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</si>
  <si>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</si>
  <si>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</si>
  <si>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</si>
  <si>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</si>
  <si>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</si>
  <si>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</si>
  <si>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</si>
  <si>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</si>
  <si>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</si>
  <si>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</si>
  <si>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</si>
  <si>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</si>
  <si>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</si>
  <si>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</si>
  <si>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</si>
  <si>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</si>
  <si>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</si>
  <si>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</si>
  <si>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</si>
  <si>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</si>
  <si>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</si>
  <si>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</si>
  <si>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</si>
  <si>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</si>
  <si>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</si>
  <si>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</si>
  <si>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</si>
  <si>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</si>
  <si>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</si>
  <si>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</si>
  <si>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</si>
  <si>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</si>
  <si>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</si>
  <si>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</si>
  <si>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</si>
  <si>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</si>
  <si>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</si>
  <si>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</si>
  <si>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</si>
  <si>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</si>
  <si>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</si>
  <si>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</si>
  <si>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</si>
  <si>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</si>
  <si>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</si>
  <si>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</si>
  <si>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</si>
  <si>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</si>
  <si>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</si>
  <si>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</si>
  <si>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</si>
  <si>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</si>
  <si>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</si>
  <si>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</si>
  <si>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</si>
  <si>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</si>
  <si>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</si>
  <si>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</si>
  <si>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</si>
  <si>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</si>
  <si>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</si>
  <si>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</si>
  <si>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</si>
  <si>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</si>
  <si>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</si>
  <si>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</si>
  <si>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</si>
  <si>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</si>
  <si>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</si>
  <si>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</si>
  <si>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</si>
  <si>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</si>
  <si>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</si>
  <si>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</si>
  <si>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</si>
  <si>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</si>
  <si>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</si>
  <si>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</si>
  <si>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</si>
  <si>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</si>
  <si>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</si>
  <si>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</si>
  <si>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</si>
  <si>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</si>
  <si>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</si>
  <si>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</si>
  <si>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</si>
  <si>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</si>
  <si>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</si>
  <si>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</si>
  <si>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</si>
  <si>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</si>
  <si>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</si>
  <si>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</si>
  <si>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</si>
  <si>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</si>
  <si>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</si>
  <si>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</si>
  <si>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</si>
  <si>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</si>
  <si>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</si>
  <si>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</si>
  <si>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</si>
  <si>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</si>
  <si>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</si>
  <si>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</si>
  <si>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</si>
  <si>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</si>
  <si>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</si>
  <si>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</si>
  <si>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</si>
  <si>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</si>
  <si>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</si>
  <si>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</si>
  <si>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</si>
  <si>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</si>
  <si>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</si>
  <si>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</si>
  <si>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</si>
  <si>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</si>
  <si>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</si>
  <si>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</si>
  <si>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</si>
  <si>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</si>
  <si>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</si>
  <si>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</si>
  <si>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</si>
  <si>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</si>
  <si>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</si>
  <si>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</si>
  <si>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</si>
  <si>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</si>
  <si>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</si>
  <si>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</si>
  <si>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</si>
  <si>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</si>
  <si>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</si>
  <si>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</si>
  <si>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</si>
  <si>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</si>
  <si>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</si>
  <si>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</si>
  <si>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</si>
  <si>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</si>
  <si>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</si>
  <si>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</si>
  <si>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</si>
  <si>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</si>
  <si>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</si>
  <si>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</si>
  <si>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</si>
  <si>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</si>
  <si>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</si>
  <si>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</si>
  <si>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</si>
  <si>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</si>
  <si>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</si>
  <si>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</si>
  <si>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</si>
  <si>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</si>
  <si>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</si>
  <si>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</si>
  <si>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</si>
  <si>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</si>
  <si>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</si>
  <si>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</si>
  <si>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</si>
  <si>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</si>
  <si>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</si>
  <si>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</si>
  <si>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</si>
  <si>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</si>
  <si>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</si>
  <si>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</si>
  <si>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</si>
  <si>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</si>
  <si>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</si>
  <si>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</si>
  <si>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</si>
  <si>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</si>
  <si>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</si>
  <si>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</si>
  <si>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</si>
  <si>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</si>
  <si>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</si>
  <si>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</si>
  <si>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</si>
  <si>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</si>
  <si>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</si>
  <si>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</si>
  <si>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</si>
  <si>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</si>
  <si>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</si>
  <si>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</si>
  <si>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</si>
  <si>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</si>
  <si>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</si>
  <si>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</si>
  <si>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</si>
  <si>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</si>
  <si>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</si>
  <si>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</si>
  <si>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</si>
  <si>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</si>
  <si>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</si>
  <si>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</si>
  <si>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</si>
  <si>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</si>
  <si>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</si>
  <si>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</si>
  <si>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</si>
  <si>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</si>
  <si>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</si>
  <si>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</si>
  <si>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</si>
  <si>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</si>
  <si>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</si>
  <si>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</si>
  <si>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</si>
  <si>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</si>
  <si>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</si>
  <si>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</si>
  <si>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</si>
  <si>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</si>
  <si>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</si>
  <si>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</si>
  <si>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</si>
  <si>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</si>
  <si>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</si>
  <si>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</si>
  <si>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</si>
  <si>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</si>
  <si>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</si>
  <si>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</si>
  <si>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</si>
  <si>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</si>
  <si>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</si>
  <si>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</si>
  <si>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</si>
  <si>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</si>
  <si>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</si>
  <si>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</si>
  <si>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</si>
  <si>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</si>
  <si>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</si>
  <si>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</si>
  <si>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</si>
  <si>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</si>
  <si>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</si>
  <si>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</si>
  <si>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</si>
  <si>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</si>
  <si>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</si>
  <si>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</si>
  <si>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</si>
  <si>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</si>
  <si>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</si>
  <si>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</si>
  <si>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</si>
  <si>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</si>
  <si>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</si>
  <si>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</si>
  <si>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</si>
  <si>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</si>
  <si>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</si>
  <si>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</si>
  <si>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</si>
  <si>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</si>
  <si>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</si>
  <si>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</si>
  <si>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</si>
  <si>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</si>
  <si>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</si>
  <si>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</si>
  <si>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</si>
  <si>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</si>
  <si>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</si>
  <si>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</si>
  <si>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</si>
  <si>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</si>
  <si>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</si>
  <si>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</si>
  <si>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</si>
  <si>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</si>
  <si>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</si>
  <si>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</si>
  <si>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</si>
  <si>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</si>
  <si>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</si>
  <si>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</si>
  <si>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</si>
  <si>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</si>
  <si>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</si>
  <si>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</si>
  <si>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</si>
  <si>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</si>
  <si>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</si>
  <si>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</si>
  <si>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</si>
  <si>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</si>
  <si>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</si>
  <si>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</si>
  <si>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</si>
  <si>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</si>
  <si>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</si>
  <si>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</si>
  <si>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</si>
  <si>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</si>
  <si>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</si>
  <si>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</si>
  <si>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</si>
  <si>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</si>
  <si>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</si>
  <si>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</si>
  <si>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</si>
  <si>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</si>
  <si>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</si>
  <si>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</si>
  <si>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</si>
  <si>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</si>
  <si>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</si>
  <si>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</si>
  <si>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</si>
  <si>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</si>
  <si>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</si>
  <si>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</si>
  <si>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</si>
  <si>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</si>
  <si>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</si>
  <si>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</si>
  <si>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</si>
  <si>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</si>
  <si>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</si>
  <si>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</si>
  <si>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</si>
  <si>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</si>
  <si>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</si>
  <si>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</si>
  <si>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</si>
  <si>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</si>
  <si>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</si>
  <si>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</si>
  <si>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</si>
  <si>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</si>
  <si>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</si>
  <si>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</si>
  <si>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</si>
  <si>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</si>
  <si>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</si>
  <si>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</si>
  <si>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</si>
  <si>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</si>
  <si>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</si>
  <si>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</si>
  <si>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</si>
  <si>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</si>
  <si>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</si>
  <si>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</si>
  <si>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</si>
  <si>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</si>
  <si>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</si>
  <si>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</si>
  <si>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</si>
  <si>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</si>
  <si>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</si>
  <si>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</si>
  <si>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</si>
  <si>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</si>
  <si>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</si>
  <si>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</si>
  <si>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</si>
  <si>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</si>
  <si>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</si>
  <si>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</si>
  <si>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</si>
  <si>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</si>
  <si>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</si>
  <si>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</si>
  <si>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</si>
  <si>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</si>
  <si>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</si>
  <si>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</si>
  <si>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</si>
  <si>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</si>
  <si>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</si>
  <si>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</si>
  <si>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</si>
  <si>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</si>
  <si>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</si>
  <si>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</si>
  <si>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</si>
  <si>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</si>
  <si>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</si>
  <si>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</si>
  <si>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</si>
  <si>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</si>
  <si>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</si>
  <si>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</si>
  <si>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</si>
  <si>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</si>
  <si>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</si>
  <si>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</si>
  <si>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</si>
  <si>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</si>
  <si>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</si>
  <si>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</si>
  <si>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</si>
  <si>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</si>
  <si>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</si>
  <si>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</si>
  <si>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</si>
  <si>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</si>
  <si>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</si>
  <si>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</si>
  <si>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</si>
  <si>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</si>
  <si>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</si>
  <si>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</si>
  <si>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</si>
  <si>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</si>
  <si>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</si>
  <si>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</si>
  <si>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</si>
  <si>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</si>
  <si>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</si>
  <si>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</si>
  <si>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</si>
  <si>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</si>
  <si>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</si>
  <si>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</si>
  <si>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</si>
  <si>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</si>
  <si>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</si>
  <si>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</si>
  <si>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</si>
  <si>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</si>
  <si>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</si>
  <si>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</si>
  <si>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</si>
  <si>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</si>
  <si>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</si>
  <si>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</si>
  <si>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</si>
  <si>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</si>
  <si>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</si>
  <si>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</si>
  <si>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</si>
  <si>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</si>
  <si>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</si>
  <si>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</si>
  <si>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</si>
  <si>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</si>
  <si>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</si>
  <si>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</si>
  <si>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</si>
  <si>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</si>
  <si>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</si>
  <si>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</si>
  <si>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</si>
  <si>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</si>
  <si>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</si>
  <si>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</si>
  <si>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</si>
  <si>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</si>
  <si>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</si>
  <si>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</si>
  <si>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</si>
  <si>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</si>
  <si>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</si>
  <si>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</si>
  <si>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</si>
  <si>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</si>
  <si>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</si>
  <si>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</si>
  <si>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</si>
  <si>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</si>
  <si>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</si>
  <si>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</si>
  <si>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</si>
  <si>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</si>
  <si>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</si>
  <si>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</si>
  <si>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</si>
  <si>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</si>
  <si>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</si>
  <si>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</si>
  <si>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</si>
  <si>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</si>
  <si>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</si>
  <si>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</si>
  <si>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</si>
  <si>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</si>
  <si>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</si>
  <si>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</si>
  <si>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</si>
  <si>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</si>
  <si>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</si>
  <si>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</si>
  <si>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</si>
  <si>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</si>
  <si>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</si>
  <si>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</si>
  <si>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</si>
  <si>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</si>
  <si>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</si>
  <si>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</si>
  <si>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</si>
  <si>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</si>
  <si>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</si>
  <si>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</si>
  <si>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</si>
  <si>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</si>
  <si>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</si>
  <si>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</si>
  <si>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</si>
  <si>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</si>
  <si>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</si>
  <si>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</si>
  <si>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</si>
  <si>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</si>
  <si>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</si>
  <si>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</si>
  <si>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</si>
  <si>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</si>
  <si>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</si>
  <si>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</si>
  <si>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</si>
  <si>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</si>
  <si>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</si>
  <si>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</si>
  <si>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</si>
  <si>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</si>
  <si>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</si>
  <si>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</si>
  <si>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</si>
  <si>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</si>
  <si>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</si>
  <si>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</si>
  <si>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</si>
  <si>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</si>
  <si>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</si>
  <si>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</si>
  <si>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</si>
  <si>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</si>
  <si>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</si>
  <si>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</si>
  <si>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</si>
  <si>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</si>
  <si>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</si>
  <si>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</si>
  <si>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</si>
  <si>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</si>
  <si>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</si>
  <si>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</si>
  <si>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</si>
  <si>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</si>
  <si>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</si>
  <si>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</si>
  <si>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</si>
  <si>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</si>
  <si>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</si>
  <si>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</si>
  <si>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</si>
  <si>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</si>
  <si>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</si>
  <si>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</si>
  <si>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</si>
  <si>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</si>
  <si>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</si>
  <si>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</si>
  <si>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</si>
  <si>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</si>
  <si>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</si>
  <si>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</si>
  <si>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</si>
  <si>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</si>
  <si>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</si>
  <si>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</si>
  <si>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</si>
  <si>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</si>
  <si>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</si>
  <si>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</si>
  <si>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</si>
  <si>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</si>
  <si>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</si>
  <si>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</si>
  <si>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</si>
  <si>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</si>
  <si>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</si>
  <si>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</si>
  <si>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</si>
  <si>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</si>
  <si>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</si>
  <si>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</si>
  <si>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</si>
  <si>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</si>
  <si>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</si>
  <si>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</si>
  <si>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</si>
  <si>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</si>
  <si>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</si>
  <si>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</si>
  <si>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</si>
  <si>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</si>
  <si>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</si>
  <si>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</si>
  <si>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</si>
  <si>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</si>
  <si>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</si>
  <si>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</si>
  <si>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</si>
  <si>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</si>
  <si>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</si>
  <si>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</si>
  <si>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</si>
  <si>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</si>
  <si>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</si>
  <si>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</si>
  <si>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</si>
  <si>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</si>
  <si>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</si>
  <si>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</si>
  <si>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</si>
  <si>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</si>
  <si>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</si>
  <si>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</si>
  <si>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</si>
  <si>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</si>
  <si>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</si>
  <si>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</si>
  <si>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</si>
  <si>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</si>
  <si>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</si>
  <si>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</si>
  <si>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</si>
  <si>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</si>
  <si>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</si>
  <si>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</si>
  <si>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</si>
  <si>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</si>
  <si>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</si>
  <si>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</si>
  <si>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</si>
  <si>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</si>
  <si>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</si>
  <si>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</si>
  <si>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</si>
  <si>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</si>
  <si>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</si>
  <si>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</si>
  <si>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</si>
  <si>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</si>
  <si>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</si>
  <si>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</si>
  <si>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</si>
  <si>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</si>
  <si>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</si>
  <si>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</si>
  <si>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</si>
  <si>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</si>
  <si>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</si>
  <si>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</si>
  <si>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</si>
  <si>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</si>
  <si>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</si>
  <si>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</si>
  <si>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</si>
  <si>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</si>
  <si>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</si>
  <si>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</si>
  <si>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</si>
  <si>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</si>
  <si>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</si>
  <si>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</si>
  <si>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</si>
  <si>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</si>
  <si>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</si>
  <si>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</si>
  <si>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</si>
  <si>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</si>
  <si>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</si>
  <si>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</si>
  <si>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</si>
  <si>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</si>
  <si>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</si>
  <si>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</si>
  <si>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</si>
  <si>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</si>
  <si>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</si>
  <si>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</si>
  <si>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</si>
  <si>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</si>
  <si>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</si>
  <si>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</si>
  <si>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</si>
  <si>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</si>
  <si>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</si>
  <si>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</si>
  <si>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</si>
  <si>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</si>
  <si>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</si>
  <si>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</si>
  <si>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</si>
  <si>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</si>
  <si>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</si>
  <si>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</si>
  <si>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</si>
  <si>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</si>
  <si>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</si>
  <si>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</si>
  <si>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</si>
  <si>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</si>
  <si>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</si>
  <si>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</si>
  <si>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</si>
  <si>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</si>
  <si>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</si>
  <si>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</si>
  <si>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</si>
  <si>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</si>
  <si>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</si>
  <si>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</si>
  <si>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</si>
  <si>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</si>
  <si>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</si>
  <si>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</si>
  <si>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</si>
  <si>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</si>
  <si>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</si>
  <si>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</si>
  <si>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</si>
  <si>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</si>
  <si>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</si>
  <si>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</si>
  <si>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</si>
  <si>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</si>
  <si>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</si>
  <si>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</si>
  <si>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</si>
  <si>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</si>
  <si>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</si>
  <si>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</si>
  <si>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</si>
  <si>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</si>
  <si>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</si>
  <si>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</si>
  <si>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</si>
  <si>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</si>
  <si>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</si>
  <si>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</si>
  <si>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</si>
  <si>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</si>
  <si>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</si>
  <si>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</si>
  <si>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</si>
  <si>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</si>
  <si>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</si>
  <si>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</si>
  <si>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</si>
  <si>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</si>
  <si>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</si>
  <si>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</si>
  <si>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</si>
  <si>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</si>
  <si>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</si>
  <si>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</si>
  <si>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</si>
  <si>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</si>
  <si>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</si>
  <si>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</si>
  <si>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</si>
  <si>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</si>
  <si>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</si>
  <si>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</si>
  <si>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</si>
  <si>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</si>
  <si>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</si>
  <si>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</si>
  <si>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</si>
  <si>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</si>
  <si>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</si>
  <si>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</si>
  <si>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</si>
  <si>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</si>
  <si>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</si>
  <si>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</si>
  <si>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</si>
  <si>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</si>
  <si>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</si>
  <si>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</si>
  <si>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</si>
  <si>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</si>
  <si>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</si>
  <si>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</si>
  <si>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</si>
  <si>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</si>
  <si>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</si>
  <si>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</si>
  <si>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</si>
  <si>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</si>
  <si>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</si>
  <si>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</si>
  <si>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</si>
  <si>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</si>
  <si>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</si>
  <si>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</si>
  <si>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</si>
  <si>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</si>
  <si>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</si>
  <si>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</si>
  <si>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</si>
  <si>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</si>
  <si>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</si>
  <si>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</si>
  <si>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</si>
  <si>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</si>
  <si>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</si>
  <si>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</si>
  <si>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</si>
  <si>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</si>
  <si>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</si>
  <si>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</si>
  <si>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</si>
  <si>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</si>
  <si>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</si>
  <si>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</si>
  <si>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</si>
  <si>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</si>
  <si>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</si>
  <si>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</si>
  <si>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</si>
  <si>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</si>
  <si>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</si>
  <si>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</si>
  <si>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</si>
  <si>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</si>
  <si>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</si>
  <si>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</si>
  <si>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</si>
  <si>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</si>
  <si>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</si>
  <si>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</si>
  <si>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</si>
  <si>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</si>
  <si>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</si>
  <si>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</si>
  <si>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</si>
  <si>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</si>
  <si>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</si>
  <si>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</si>
  <si>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</si>
  <si>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</si>
  <si>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</si>
  <si>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</si>
  <si>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</si>
  <si>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</si>
  <si>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</si>
  <si>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</si>
  <si>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</si>
  <si>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</si>
  <si>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</si>
  <si>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</si>
  <si>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</si>
  <si>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</si>
  <si>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</si>
  <si>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</si>
  <si>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</si>
  <si>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</si>
  <si>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</si>
  <si>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</si>
  <si>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</si>
  <si>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</si>
  <si>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</si>
  <si>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</si>
  <si>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</si>
  <si>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</si>
  <si>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</si>
  <si>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</si>
  <si>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</si>
  <si>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</si>
  <si>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</si>
  <si>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</si>
  <si>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</si>
  <si>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</si>
  <si>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</si>
  <si>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</si>
  <si>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</si>
  <si>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</si>
  <si>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</si>
  <si>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</si>
  <si>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</si>
  <si>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</si>
  <si>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</si>
  <si>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</si>
  <si>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</si>
  <si>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</si>
  <si>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</si>
  <si>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</si>
  <si>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</si>
  <si>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</si>
  <si>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</si>
  <si>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</si>
  <si>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</si>
  <si>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</si>
  <si>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</si>
  <si>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</si>
  <si>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</si>
  <si>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</si>
  <si>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</si>
  <si>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</si>
  <si>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</si>
  <si>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</si>
  <si>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</si>
  <si>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</si>
  <si>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</si>
  <si>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</si>
  <si>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</si>
  <si>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</si>
  <si>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</si>
  <si>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</si>
  <si>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</si>
  <si>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</si>
  <si>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</si>
  <si>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</si>
  <si>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</si>
  <si>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</si>
  <si>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</si>
  <si>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</si>
  <si>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</si>
  <si>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</si>
  <si>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</si>
  <si>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</si>
  <si>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</si>
  <si>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</si>
  <si>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</si>
  <si>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</si>
  <si>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</si>
  <si>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</si>
  <si>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</si>
  <si>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</si>
  <si>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</si>
  <si>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</si>
  <si>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</si>
  <si>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</si>
  <si>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</si>
  <si>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</si>
  <si>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</si>
  <si>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</si>
  <si>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</si>
  <si>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</si>
  <si>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</si>
  <si>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</si>
  <si>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</si>
  <si>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</si>
  <si>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</si>
  <si>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</si>
  <si>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</si>
  <si>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</si>
  <si>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</si>
  <si>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</si>
  <si>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</si>
  <si>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</si>
  <si>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</si>
  <si>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</si>
  <si>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</si>
  <si>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</si>
  <si>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</si>
  <si>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</si>
  <si>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</si>
  <si>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</si>
  <si>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</si>
  <si>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</si>
  <si>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</si>
  <si>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</si>
  <si>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</si>
  <si>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</si>
  <si>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</si>
  <si>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</si>
  <si>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</si>
  <si>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</si>
  <si>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</si>
  <si>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</si>
  <si>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</si>
  <si>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</si>
  <si>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</si>
  <si>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</si>
  <si>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</si>
  <si>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</si>
  <si>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</si>
  <si>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</si>
  <si>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</si>
  <si>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</si>
  <si>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</si>
  <si>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</si>
  <si>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</si>
  <si>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</si>
  <si>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</si>
  <si>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</si>
  <si>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</si>
  <si>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</si>
  <si>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</si>
  <si>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</si>
  <si>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</si>
  <si>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</si>
  <si>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</si>
  <si>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</si>
  <si>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</si>
  <si>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</si>
  <si>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</si>
  <si>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</si>
  <si>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</si>
  <si>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</si>
  <si>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</si>
  <si>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</si>
  <si>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</si>
  <si>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</si>
  <si>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</si>
  <si>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</si>
  <si>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</si>
  <si>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</si>
  <si>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</si>
  <si>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</si>
  <si>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</si>
  <si>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</si>
  <si>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</si>
  <si>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</si>
  <si>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</si>
  <si>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</si>
  <si>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</si>
  <si>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</si>
  <si>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</si>
  <si>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</si>
  <si>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</si>
  <si>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</si>
  <si>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</si>
  <si>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</si>
  <si>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</si>
  <si>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</si>
  <si>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</si>
  <si>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</si>
  <si>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</si>
  <si>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</si>
  <si>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</si>
  <si>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</si>
  <si>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</si>
  <si>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</si>
  <si>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</si>
  <si>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</si>
  <si>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</si>
  <si>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</si>
  <si>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</si>
  <si>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</si>
  <si>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</si>
  <si>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</si>
  <si>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</si>
  <si>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</si>
  <si>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</si>
  <si>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</si>
  <si>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</si>
  <si>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</si>
  <si>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</si>
  <si>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</si>
  <si>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</si>
  <si>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</si>
  <si>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</si>
  <si>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</si>
  <si>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</si>
  <si>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</si>
  <si>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</si>
  <si>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</si>
  <si>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</si>
  <si>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</si>
  <si>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</si>
  <si>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</si>
  <si>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</si>
  <si>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</si>
  <si>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</si>
  <si>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</si>
  <si>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</si>
  <si>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</si>
  <si>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</si>
  <si>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</si>
  <si>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</si>
  <si>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</si>
  <si>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</si>
  <si>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</si>
  <si>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</si>
  <si>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</si>
  <si>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</si>
  <si>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</si>
  <si>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</si>
  <si>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</si>
  <si>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</si>
  <si>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</si>
  <si>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</si>
  <si>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</si>
  <si>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</si>
  <si>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</si>
  <si>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</si>
  <si>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</si>
  <si>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</si>
  <si>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</si>
  <si>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</si>
  <si>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</si>
  <si>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</si>
  <si>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</si>
  <si>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</si>
  <si>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</si>
  <si>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</si>
  <si>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</si>
  <si>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</si>
  <si>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</si>
  <si>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</si>
  <si>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</si>
  <si>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</si>
  <si>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</si>
  <si>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</si>
  <si>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</si>
  <si>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</si>
  <si>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</si>
  <si>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</si>
  <si>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</si>
  <si>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</si>
  <si>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</si>
  <si>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</si>
  <si>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</si>
  <si>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</si>
  <si>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</si>
  <si>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</si>
  <si>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</si>
  <si>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</si>
  <si>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</si>
  <si>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</si>
  <si>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</si>
  <si>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</si>
  <si>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</si>
  <si>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</si>
  <si>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</si>
  <si>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</si>
  <si>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</si>
  <si>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</si>
  <si>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</si>
  <si>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</si>
  <si>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</si>
  <si>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</si>
  <si>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</si>
  <si>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</si>
  <si>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</si>
  <si>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</si>
  <si>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</si>
  <si>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</si>
  <si>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</si>
  <si>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</si>
  <si>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</si>
  <si>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</si>
  <si>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</si>
  <si>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</si>
  <si>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</si>
  <si>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</si>
  <si>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</si>
  <si>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</si>
  <si>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</si>
  <si>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</si>
  <si>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</si>
  <si>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</si>
  <si>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</si>
  <si>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</si>
  <si>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</si>
  <si>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</si>
  <si>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</si>
  <si>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</si>
  <si>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</si>
  <si>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</si>
  <si>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</si>
  <si>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</si>
  <si>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</si>
  <si>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</si>
  <si>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</si>
  <si>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</si>
  <si>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</si>
  <si>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</si>
  <si>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</si>
  <si>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</si>
  <si>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</si>
  <si>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</si>
  <si>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</si>
  <si>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</si>
  <si>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</si>
  <si>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</si>
  <si>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</si>
  <si>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</si>
  <si>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</si>
  <si>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</si>
  <si>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</si>
  <si>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</si>
  <si>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</si>
  <si>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</si>
  <si>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</si>
  <si>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</si>
  <si>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</si>
  <si>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</si>
  <si>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</si>
  <si>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</si>
  <si>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</si>
  <si>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</si>
  <si>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</si>
  <si>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</si>
  <si>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</si>
  <si>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</si>
  <si>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</si>
  <si>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</si>
  <si>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</si>
  <si>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</si>
  <si>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</si>
  <si>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</si>
  <si>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</si>
  <si>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</si>
  <si>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</si>
  <si>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</si>
  <si>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</si>
  <si>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</si>
  <si>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</si>
  <si>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</si>
  <si>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</si>
  <si>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</si>
  <si>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</si>
  <si>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</si>
  <si>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</si>
  <si>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</si>
  <si>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</si>
  <si>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</si>
  <si>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</si>
  <si>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</si>
  <si>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</si>
  <si>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</si>
  <si>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</si>
  <si>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</si>
  <si>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</si>
  <si>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</si>
  <si>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</si>
  <si>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</si>
  <si>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</si>
  <si>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</si>
  <si>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</si>
  <si>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</si>
  <si>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</si>
  <si>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</si>
  <si>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</si>
  <si>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</si>
  <si>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</si>
  <si>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</si>
  <si>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</si>
  <si>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</si>
  <si>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</si>
  <si>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</si>
  <si>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</si>
  <si>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</si>
  <si>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</si>
  <si>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</si>
  <si>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</si>
  <si>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</si>
  <si>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</si>
  <si>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</si>
  <si>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</si>
  <si>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</si>
  <si>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</si>
  <si>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</si>
  <si>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</si>
  <si>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</si>
  <si>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</si>
  <si>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</si>
  <si>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</si>
  <si>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</si>
  <si>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</si>
  <si>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</si>
  <si>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</si>
  <si>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</si>
  <si>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</si>
  <si>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</si>
  <si>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</si>
  <si>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</si>
  <si>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</si>
  <si>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</si>
  <si>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</si>
  <si>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</si>
  <si>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</si>
  <si>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</si>
  <si>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</si>
  <si>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</si>
  <si>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</si>
  <si>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</si>
  <si>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</si>
  <si>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</si>
  <si>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</si>
  <si>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</si>
  <si>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</si>
  <si>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</si>
  <si>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</si>
  <si>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</si>
  <si>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</si>
  <si>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</si>
  <si>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</si>
  <si>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</si>
  <si>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</si>
  <si>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</si>
  <si>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</si>
  <si>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</si>
  <si>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</si>
  <si>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</si>
  <si>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</si>
  <si>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</si>
  <si>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</si>
  <si>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</si>
  <si>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</si>
  <si>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</si>
  <si>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</si>
  <si>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</si>
  <si>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</si>
  <si>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</si>
  <si>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</si>
  <si>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</si>
  <si>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</si>
  <si>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</si>
  <si>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</si>
  <si>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</si>
  <si>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</si>
  <si>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</si>
  <si>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</si>
  <si>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</si>
  <si>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</si>
  <si>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</si>
  <si>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</si>
  <si>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</si>
  <si>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</si>
  <si>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</si>
  <si>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</si>
  <si>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</si>
  <si>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</si>
  <si>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</si>
  <si>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</si>
  <si>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</si>
  <si>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</si>
  <si>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</si>
  <si>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</si>
  <si>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</si>
  <si>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</si>
  <si>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</si>
  <si>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</si>
  <si>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</si>
  <si>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</si>
  <si>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</si>
  <si>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</si>
  <si>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</si>
  <si>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</si>
  <si>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</si>
  <si>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</si>
  <si>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</si>
  <si>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</si>
  <si>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</si>
  <si>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</si>
  <si>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</si>
  <si>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</si>
  <si>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</si>
  <si>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</si>
  <si>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</si>
  <si>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</si>
  <si>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</si>
  <si>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</si>
  <si>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</si>
  <si>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</si>
  <si>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</si>
  <si>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</si>
  <si>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</si>
  <si>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</si>
  <si>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</si>
  <si>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</si>
  <si>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</si>
  <si>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</si>
  <si>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</si>
  <si>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</si>
  <si>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</si>
  <si>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</si>
  <si>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</si>
  <si>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</si>
  <si>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</si>
  <si>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</si>
  <si>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</si>
  <si>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</si>
  <si>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</si>
  <si>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</si>
  <si>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</si>
  <si>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</si>
  <si>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</si>
  <si>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</si>
  <si>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</si>
  <si>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</si>
  <si>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</si>
  <si>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</si>
  <si>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</si>
  <si>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</si>
  <si>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</si>
  <si>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</si>
  <si>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</si>
  <si>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</si>
  <si>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</si>
  <si>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</si>
  <si>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</si>
  <si>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</si>
  <si>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</si>
  <si>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</si>
  <si>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</si>
  <si>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</si>
  <si>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</si>
  <si>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</si>
  <si>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</si>
  <si>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</si>
  <si>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</si>
  <si>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</si>
  <si>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</si>
  <si>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</si>
  <si>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</si>
  <si>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</si>
  <si>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</si>
  <si>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</si>
  <si>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</si>
  <si>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</si>
  <si>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</si>
  <si>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</si>
  <si>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</si>
  <si>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</si>
  <si>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</si>
  <si>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</si>
  <si>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</si>
  <si>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</si>
  <si>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</si>
  <si>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</si>
  <si>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</si>
  <si>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</si>
  <si>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</si>
  <si>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</si>
  <si>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</si>
  <si>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</si>
  <si>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</si>
  <si>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</si>
  <si>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</si>
  <si>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</si>
  <si>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</si>
  <si>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</si>
  <si>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</si>
  <si>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</si>
  <si>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</si>
  <si>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</si>
  <si>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</si>
  <si>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</si>
  <si>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</si>
  <si>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</si>
  <si>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</si>
  <si>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</si>
  <si>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</si>
  <si>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</si>
  <si>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</si>
  <si>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</si>
  <si>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</si>
  <si>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</si>
  <si>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</si>
  <si>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</si>
  <si>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</si>
  <si>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</si>
  <si>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</si>
  <si>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</si>
  <si>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</si>
  <si>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</si>
  <si>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</si>
  <si>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</si>
  <si>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</si>
  <si>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</si>
  <si>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</si>
  <si>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</si>
  <si>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</si>
  <si>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</si>
  <si>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</si>
  <si>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</si>
  <si>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</si>
  <si>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</si>
  <si>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</si>
  <si>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</si>
  <si>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</si>
  <si>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</si>
  <si>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</si>
  <si>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</si>
  <si>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</si>
  <si>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</si>
  <si>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</si>
  <si>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</si>
  <si>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</si>
  <si>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</si>
  <si>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</si>
  <si>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</si>
  <si>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</si>
  <si>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</si>
  <si>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</si>
  <si>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</si>
  <si>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</si>
  <si>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</si>
  <si>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</si>
  <si>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</si>
  <si>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</si>
  <si>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</si>
  <si>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</si>
  <si>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</si>
  <si>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</si>
  <si>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</si>
  <si>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</si>
  <si>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</si>
  <si>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</si>
  <si>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</si>
  <si>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</si>
  <si>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</si>
  <si>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</si>
  <si>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</si>
  <si>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</si>
  <si>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</si>
  <si>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</si>
  <si>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</si>
  <si>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</si>
  <si>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</si>
  <si>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</si>
  <si>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</si>
  <si>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</si>
  <si>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</si>
  <si>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</si>
  <si>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</si>
  <si>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</si>
  <si>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</si>
  <si>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</si>
  <si>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</si>
  <si>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</si>
  <si>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</si>
  <si>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</si>
  <si>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</si>
  <si>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</si>
  <si>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</si>
  <si>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</si>
  <si>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</si>
  <si>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</si>
  <si>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</si>
  <si>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</si>
  <si>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</si>
  <si>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</si>
  <si>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</si>
  <si>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</si>
  <si>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</si>
  <si>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</si>
  <si>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</si>
  <si>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</si>
  <si>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</si>
  <si>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</si>
  <si>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</si>
  <si>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</si>
  <si>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</si>
  <si>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</si>
  <si>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</si>
  <si>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</si>
  <si>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</si>
  <si>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</si>
  <si>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</si>
  <si>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</si>
  <si>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</si>
  <si>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</si>
  <si>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</si>
  <si>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</si>
  <si>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</si>
  <si>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</si>
  <si>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</si>
  <si>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</si>
  <si>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</si>
  <si>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</si>
  <si>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</si>
  <si>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</si>
  <si>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</si>
  <si>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</si>
  <si>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</si>
  <si>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</si>
  <si>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</si>
  <si>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</si>
  <si>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</si>
  <si>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</si>
  <si>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</si>
  <si>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</si>
  <si>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</si>
  <si>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</si>
  <si>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</si>
  <si>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</si>
  <si>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</si>
  <si>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</si>
  <si>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</si>
  <si>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</si>
  <si>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</si>
  <si>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</si>
  <si>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</si>
  <si>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</si>
  <si>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</si>
  <si>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</si>
  <si>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</si>
  <si>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</si>
  <si>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</si>
  <si>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</si>
  <si>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</si>
  <si>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</si>
  <si>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</si>
  <si>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</si>
  <si>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</si>
  <si>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</si>
  <si>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</si>
  <si>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</si>
  <si>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</si>
  <si>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</si>
  <si>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</si>
  <si>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</si>
  <si>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</si>
  <si>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</si>
  <si>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</si>
  <si>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</si>
  <si>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</si>
  <si>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</si>
  <si>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</si>
  <si>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</si>
  <si>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</si>
  <si>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</si>
  <si>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</si>
  <si>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</si>
  <si>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</si>
  <si>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</si>
  <si>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</si>
  <si>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</si>
  <si>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</si>
  <si>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</si>
  <si>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</si>
  <si>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</si>
  <si>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</si>
  <si>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</si>
  <si>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</si>
  <si>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</si>
  <si>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</si>
  <si>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</si>
  <si>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</si>
  <si>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</si>
  <si>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</si>
  <si>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</si>
  <si>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</si>
  <si>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</si>
  <si>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</si>
  <si>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</si>
  <si>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</si>
  <si>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</si>
  <si>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</si>
  <si>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</si>
  <si>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</si>
  <si>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</si>
  <si>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</si>
  <si>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</si>
  <si>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</si>
  <si>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</si>
  <si>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</si>
  <si>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</si>
  <si>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</si>
  <si>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</si>
  <si>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</si>
  <si>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</si>
  <si>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</si>
  <si>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</si>
  <si>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</si>
  <si>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</si>
  <si>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</si>
  <si>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</si>
  <si>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</si>
  <si>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</si>
  <si>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</si>
  <si>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</si>
  <si>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</si>
  <si>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</si>
  <si>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</si>
  <si>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</si>
  <si>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</si>
  <si>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</si>
  <si>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</si>
  <si>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</si>
  <si>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</si>
  <si>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</si>
  <si>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</si>
  <si>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</si>
  <si>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</si>
  <si>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</si>
  <si>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</si>
  <si>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</si>
  <si>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</si>
  <si>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</si>
  <si>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</si>
  <si>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</si>
  <si>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</si>
  <si>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</si>
  <si>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</si>
  <si>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</si>
  <si>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</si>
  <si>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</si>
  <si>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</si>
  <si>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</si>
  <si>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</si>
  <si>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</si>
  <si>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</si>
  <si>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</si>
  <si>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</si>
  <si>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</si>
  <si>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</si>
  <si>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</si>
  <si>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</si>
  <si>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</si>
  <si>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</si>
  <si>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</si>
  <si>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</si>
  <si>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</si>
  <si>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</si>
  <si>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</si>
  <si>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</si>
  <si>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</si>
  <si>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</si>
  <si>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</si>
  <si>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</si>
  <si>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</si>
  <si>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</si>
  <si>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</si>
  <si>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</si>
  <si>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</si>
  <si>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</si>
  <si>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</si>
  <si>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</si>
  <si>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</si>
  <si>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</si>
  <si>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</si>
  <si>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</si>
  <si>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</si>
  <si>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</si>
  <si>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</si>
  <si>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</si>
  <si>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</si>
  <si>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</si>
  <si>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</si>
  <si>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</si>
  <si>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</si>
  <si>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</si>
  <si>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</si>
  <si>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</si>
  <si>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</si>
  <si>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</si>
  <si>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</si>
  <si>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</si>
  <si>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</si>
  <si>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</si>
  <si>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</si>
  <si>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</si>
  <si>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</si>
  <si>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</si>
  <si>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</si>
  <si>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</si>
  <si>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</si>
  <si>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</si>
  <si>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</si>
  <si>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</si>
  <si>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</si>
  <si>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</si>
  <si>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</si>
  <si>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</si>
  <si>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</si>
  <si>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</si>
  <si>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</si>
  <si>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</si>
  <si>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</si>
  <si>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</si>
  <si>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</si>
  <si>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</si>
  <si>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</si>
  <si>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</si>
  <si>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</si>
  <si>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</si>
  <si>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</si>
  <si>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</si>
  <si>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</si>
  <si>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</si>
  <si>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</si>
  <si>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</si>
  <si>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</si>
  <si>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</si>
  <si>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</si>
  <si>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</si>
  <si>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</si>
  <si>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</si>
  <si>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</si>
  <si>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</si>
  <si>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</si>
  <si>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</si>
  <si>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</si>
  <si>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</si>
  <si>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</si>
  <si>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</si>
  <si>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</si>
  <si>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</si>
  <si>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</si>
  <si>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</si>
  <si>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</si>
  <si>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</si>
  <si>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</si>
  <si>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</si>
  <si>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</si>
  <si>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</si>
  <si>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</si>
  <si>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</si>
  <si>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</si>
  <si>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</si>
  <si>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</si>
  <si>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</si>
  <si>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</si>
  <si>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</si>
  <si>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</si>
  <si>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</si>
  <si>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</si>
  <si>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</si>
  <si>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</si>
  <si>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</si>
  <si>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</si>
  <si>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</si>
  <si>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</si>
  <si>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</si>
  <si>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</si>
  <si>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</si>
  <si>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</si>
  <si>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</si>
  <si>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</si>
  <si>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</si>
  <si>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</si>
  <si>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</si>
  <si>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</si>
  <si>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</si>
  <si>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</si>
  <si>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</si>
  <si>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</si>
  <si>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</si>
  <si>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</si>
  <si>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</si>
  <si>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</si>
  <si>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</si>
  <si>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</si>
  <si>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</si>
  <si>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</si>
  <si>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</si>
  <si>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</si>
  <si>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</si>
  <si>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</si>
  <si>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</si>
  <si>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</si>
  <si>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</si>
  <si>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</si>
  <si>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</si>
  <si>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</si>
  <si>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</si>
  <si>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</si>
  <si>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</si>
  <si>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</si>
  <si>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</si>
  <si>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</si>
  <si>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</si>
  <si>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</si>
  <si>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</si>
  <si>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</si>
  <si>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</si>
  <si>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</si>
  <si>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</si>
  <si>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</si>
  <si>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</si>
  <si>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</si>
  <si>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</si>
  <si>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</si>
  <si>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</si>
  <si>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</si>
  <si>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</si>
  <si>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</si>
  <si>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</si>
  <si>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</si>
  <si>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</si>
  <si>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</si>
  <si>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</si>
  <si>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</si>
  <si>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</si>
  <si>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</si>
  <si>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</si>
  <si>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</si>
  <si>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</si>
  <si>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</si>
  <si>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</si>
  <si>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</si>
  <si>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</si>
  <si>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</si>
  <si>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</si>
  <si>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</si>
  <si>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</si>
  <si>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</si>
  <si>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</si>
  <si>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</si>
  <si>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</si>
  <si>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</si>
  <si>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</si>
  <si>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</si>
  <si>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</si>
  <si>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</si>
  <si>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</si>
  <si>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</si>
  <si>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</si>
  <si>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</si>
  <si>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</si>
  <si>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</si>
  <si>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</si>
  <si>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</si>
  <si>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</si>
  <si>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</si>
  <si>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</si>
  <si>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</si>
  <si>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</si>
  <si>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</si>
  <si>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</si>
  <si>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</si>
  <si>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</si>
  <si>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</si>
  <si>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</si>
  <si>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</si>
  <si>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</si>
  <si>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</si>
  <si>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</si>
  <si>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</si>
  <si>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</si>
  <si>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</si>
  <si>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</si>
  <si>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</si>
  <si>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</si>
  <si>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</si>
  <si>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</si>
  <si>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</si>
  <si>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</si>
  <si>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</si>
  <si>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</si>
  <si>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</si>
  <si>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</si>
  <si>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</si>
  <si>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</si>
  <si>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</si>
  <si>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</si>
  <si>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</si>
  <si>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</si>
  <si>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</si>
  <si>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</si>
  <si>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</si>
  <si>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</si>
  <si>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</si>
  <si>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</si>
  <si>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</si>
  <si>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</si>
  <si>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</si>
  <si>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</si>
  <si>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</si>
  <si>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</si>
  <si>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</si>
  <si>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</si>
  <si>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</si>
  <si>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</si>
  <si>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</si>
  <si>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</si>
  <si>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</si>
  <si>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</si>
  <si>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</si>
  <si>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</si>
  <si>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</si>
  <si>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</si>
  <si>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</si>
  <si>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</si>
  <si>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</si>
  <si>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</si>
  <si>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</si>
  <si>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</si>
  <si>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</si>
  <si>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</si>
  <si>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</si>
  <si>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</si>
  <si>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</si>
  <si>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</si>
  <si>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</si>
  <si>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</si>
  <si>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</si>
  <si>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</si>
  <si>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</si>
  <si>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</si>
  <si>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</si>
  <si>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</si>
  <si>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</si>
  <si>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</si>
  <si>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</si>
  <si>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</si>
  <si>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</si>
  <si>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</si>
  <si>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</si>
  <si>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</si>
  <si>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</si>
  <si>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</si>
  <si>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</si>
  <si>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</si>
  <si>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</si>
  <si>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</si>
  <si>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</si>
  <si>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</si>
  <si>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</si>
  <si>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</si>
  <si>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</si>
  <si>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</si>
  <si>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</si>
  <si>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</si>
  <si>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</si>
  <si>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</si>
  <si>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</si>
  <si>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</si>
  <si>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</si>
  <si>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</si>
  <si>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</si>
  <si>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</si>
  <si>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</si>
  <si>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</si>
  <si>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</si>
  <si>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</si>
  <si>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</si>
  <si>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</si>
  <si>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</si>
  <si>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</si>
  <si>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</si>
  <si>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</si>
  <si>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</si>
  <si>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</si>
  <si>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</si>
  <si>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</si>
  <si>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</si>
  <si>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</si>
  <si>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</si>
  <si>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</si>
  <si>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</si>
  <si>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</si>
  <si>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</si>
  <si>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</si>
  <si>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</si>
  <si>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</si>
  <si>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</si>
  <si>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</si>
  <si>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</si>
  <si>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</si>
  <si>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</si>
  <si>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</si>
  <si>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</si>
  <si>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</si>
  <si>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</si>
  <si>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</si>
  <si>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</si>
  <si>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</si>
  <si>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</si>
  <si>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</si>
  <si>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</si>
  <si>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</si>
  <si>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</si>
  <si>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</si>
  <si>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</si>
  <si>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</si>
  <si>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</si>
  <si>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</si>
  <si>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</si>
  <si>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</si>
  <si>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</si>
  <si>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</si>
  <si>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</si>
  <si>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</si>
  <si>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</si>
  <si>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</si>
  <si>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</si>
  <si>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</si>
  <si>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</si>
  <si>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</si>
  <si>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</si>
  <si>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</si>
  <si>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</si>
  <si>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</si>
  <si>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</si>
  <si>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</si>
  <si>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</si>
  <si>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</si>
  <si>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</si>
  <si>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</si>
  <si>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</si>
  <si>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</si>
  <si>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</si>
  <si>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</si>
  <si>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</si>
  <si>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</si>
  <si>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</si>
  <si>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</si>
  <si>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</si>
  <si>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</si>
  <si>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</si>
  <si>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</si>
  <si>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</si>
  <si>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</si>
  <si>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</si>
  <si>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</si>
  <si>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</si>
  <si>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</si>
  <si>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</si>
  <si>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</si>
  <si>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</si>
  <si>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</si>
  <si>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</si>
  <si>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</si>
  <si>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</si>
  <si>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</si>
  <si>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</si>
  <si>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</si>
  <si>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</si>
  <si>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</si>
  <si>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</si>
  <si>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</si>
  <si>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</si>
  <si>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</si>
  <si>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</si>
  <si>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</si>
  <si>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</si>
  <si>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</si>
  <si>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</si>
  <si>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</si>
  <si>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</si>
  <si>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</si>
  <si>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</si>
  <si>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</si>
  <si>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</si>
  <si>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</si>
  <si>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</si>
  <si>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</si>
  <si>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</si>
  <si>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</si>
  <si>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</si>
  <si>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</si>
  <si>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</si>
  <si>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</si>
  <si>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</si>
  <si>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</si>
  <si>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</si>
  <si>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</si>
  <si>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</si>
  <si>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</si>
  <si>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</si>
  <si>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</si>
  <si>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</si>
  <si>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</si>
  <si>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</si>
  <si>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</si>
  <si>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</si>
  <si>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</si>
  <si>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</si>
  <si>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</si>
  <si>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</si>
  <si>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</si>
  <si>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</si>
  <si>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</si>
  <si>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</si>
  <si>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</si>
  <si>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</si>
  <si>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</si>
  <si>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</si>
  <si>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</si>
  <si>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</si>
  <si>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</si>
  <si>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</si>
  <si>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</si>
  <si>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</si>
  <si>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</si>
  <si>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</si>
  <si>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</si>
  <si>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</si>
  <si>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</si>
  <si>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</si>
  <si>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</si>
  <si>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</si>
  <si>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</si>
  <si>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</si>
  <si>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</si>
  <si>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</si>
  <si>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</si>
  <si>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</si>
  <si>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</si>
  <si>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</si>
  <si>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</si>
  <si>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</si>
  <si>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</si>
  <si>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</si>
  <si>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</si>
  <si>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</si>
  <si>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</si>
  <si>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</si>
  <si>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</si>
  <si>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</si>
  <si>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</si>
  <si>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</si>
  <si>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</si>
  <si>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</si>
  <si>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</si>
  <si>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</si>
  <si>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</si>
  <si>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</si>
  <si>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</si>
  <si>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</si>
  <si>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</si>
  <si>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</si>
  <si>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</si>
  <si>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</si>
  <si>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</si>
  <si>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</si>
  <si>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</si>
  <si>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</si>
  <si>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</si>
  <si>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</si>
  <si>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</si>
  <si>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</si>
  <si>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</si>
  <si>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</si>
  <si>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</si>
  <si>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</si>
  <si>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</si>
  <si>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</si>
  <si>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</si>
  <si>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</si>
  <si>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</si>
  <si>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</si>
  <si>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</si>
  <si>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</si>
  <si>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</si>
  <si>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</si>
  <si>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</si>
  <si>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</si>
  <si>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</si>
  <si>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</si>
  <si>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</si>
  <si>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</si>
  <si>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</si>
  <si>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</si>
  <si>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</si>
  <si>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</si>
  <si>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</si>
  <si>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</si>
  <si>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</si>
  <si>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</si>
  <si>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</si>
  <si>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</si>
  <si>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</si>
  <si>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</si>
  <si>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</si>
  <si>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</si>
  <si>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</si>
  <si>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</si>
  <si>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</si>
  <si>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</si>
  <si>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</si>
  <si>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</si>
  <si>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</si>
  <si>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</si>
  <si>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</si>
  <si>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</si>
  <si>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</si>
  <si>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</si>
  <si>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</si>
  <si>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</si>
  <si>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</si>
  <si>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</si>
  <si>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</si>
  <si>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</si>
  <si>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</si>
  <si>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</si>
  <si>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</si>
  <si>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</si>
  <si>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</si>
  <si>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</si>
  <si>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</si>
  <si>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</si>
  <si>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</si>
  <si>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</si>
  <si>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</si>
  <si>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</si>
  <si>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</si>
  <si>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</si>
  <si>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</si>
  <si>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</si>
  <si>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</si>
  <si>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</si>
  <si>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</si>
  <si>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</si>
  <si>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</si>
  <si>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</si>
  <si>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</si>
  <si>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</si>
  <si>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</si>
  <si>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</si>
  <si>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</si>
  <si>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</si>
  <si>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</si>
  <si>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</si>
  <si>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</si>
  <si>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</si>
  <si>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</si>
  <si>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</si>
  <si>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</si>
  <si>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</si>
  <si>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</si>
  <si>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</si>
  <si>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</si>
  <si>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</si>
  <si>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</si>
  <si>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</si>
  <si>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</si>
  <si>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</si>
  <si>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</si>
  <si>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</si>
  <si>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</si>
  <si>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</si>
  <si>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</si>
  <si>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</si>
  <si>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</si>
  <si>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</si>
  <si>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</si>
  <si>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</si>
  <si>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</si>
  <si>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</si>
  <si>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</si>
  <si>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</si>
  <si>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</si>
  <si>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</si>
  <si>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</si>
  <si>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</si>
  <si>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</si>
  <si>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</si>
  <si>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</si>
  <si>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</si>
  <si>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</si>
  <si>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</si>
  <si>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</si>
  <si>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</si>
  <si>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</si>
  <si>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</si>
  <si>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</si>
  <si>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</si>
  <si>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</si>
  <si>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</si>
  <si>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</si>
  <si>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</si>
  <si>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</si>
  <si>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</si>
  <si>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</si>
  <si>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</si>
  <si>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</si>
  <si>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</si>
  <si>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</si>
  <si>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</si>
  <si>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</si>
  <si>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</si>
  <si>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</si>
  <si>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</si>
  <si>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</si>
  <si>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</si>
  <si>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</si>
  <si>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</si>
  <si>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</si>
  <si>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</si>
  <si>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</si>
  <si>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</si>
  <si>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</si>
  <si>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</si>
  <si>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</si>
  <si>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</si>
  <si>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</si>
  <si>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</si>
  <si>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</si>
  <si>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</si>
  <si>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</si>
  <si>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</si>
  <si>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</si>
  <si>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</si>
  <si>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</si>
  <si>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</si>
  <si>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</si>
  <si>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</si>
  <si>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</si>
  <si>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</si>
  <si>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</si>
  <si>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</si>
  <si>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</si>
  <si>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</si>
  <si>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</si>
  <si>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</si>
  <si>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</si>
  <si>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</si>
  <si>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</si>
  <si>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</si>
  <si>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</si>
  <si>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</si>
  <si>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</si>
  <si>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</si>
  <si>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</si>
  <si>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</si>
  <si>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</si>
  <si>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</si>
  <si>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</si>
  <si>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</si>
  <si>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</si>
  <si>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</si>
  <si>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</si>
  <si>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</si>
  <si>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</si>
  <si>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</si>
  <si>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</si>
  <si>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</si>
  <si>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</si>
  <si>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</si>
  <si>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</si>
  <si>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</si>
  <si>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</si>
  <si>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</si>
  <si>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</si>
  <si>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</si>
  <si>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</si>
  <si>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</si>
  <si>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</si>
  <si>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</si>
  <si>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</si>
  <si>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</si>
  <si>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</si>
  <si>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</si>
  <si>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</si>
  <si>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</si>
  <si>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</si>
  <si>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</si>
  <si>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</si>
  <si>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</si>
  <si>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</si>
  <si>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</si>
  <si>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</si>
  <si>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</si>
  <si>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</si>
  <si>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</si>
  <si>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</si>
  <si>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</si>
  <si>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</si>
  <si>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</si>
  <si>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</si>
  <si>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</si>
  <si>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</si>
  <si>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</si>
  <si>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</si>
  <si>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</si>
  <si>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</si>
  <si>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</si>
  <si>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</si>
  <si>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</si>
  <si>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</si>
  <si>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</si>
  <si>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</si>
  <si>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</si>
  <si>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</si>
  <si>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</si>
  <si>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</si>
  <si>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</si>
  <si>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</si>
  <si>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</si>
  <si>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</si>
  <si>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</si>
  <si>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</si>
  <si>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</si>
  <si>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</si>
  <si>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</si>
  <si>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</si>
  <si>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</si>
  <si>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</si>
  <si>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</si>
  <si>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</si>
  <si>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</si>
  <si>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</si>
  <si>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</si>
  <si>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</si>
  <si>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</si>
  <si>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</si>
  <si>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</si>
  <si>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</si>
  <si>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</si>
  <si>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</si>
  <si>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</si>
  <si>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</si>
  <si>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</si>
  <si>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</si>
  <si>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</si>
  <si>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</si>
  <si>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</si>
  <si>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</si>
  <si>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</si>
  <si>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</si>
  <si>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</si>
  <si>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</si>
  <si>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</si>
  <si>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</si>
  <si>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</si>
  <si>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</si>
  <si>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</si>
  <si>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</si>
  <si>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</si>
  <si>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</si>
  <si>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</si>
  <si>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</si>
  <si>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</si>
  <si>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</si>
  <si>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</si>
  <si>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</si>
  <si>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</si>
  <si>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</si>
  <si>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</si>
  <si>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</si>
  <si>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</si>
  <si>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</si>
  <si>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</si>
  <si>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</si>
  <si>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</si>
  <si>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</si>
  <si>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</si>
  <si>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</si>
  <si>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</si>
  <si>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</si>
  <si>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</si>
  <si>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</si>
  <si>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</si>
  <si>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</si>
  <si>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</si>
  <si>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</si>
  <si>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</si>
  <si>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</si>
  <si>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</si>
  <si>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</si>
  <si>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</si>
  <si>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</si>
  <si>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</si>
  <si>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</si>
  <si>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</si>
  <si>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</si>
  <si>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</si>
  <si>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</si>
  <si>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</si>
  <si>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</si>
  <si>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</si>
  <si>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</si>
  <si>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</si>
  <si>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</si>
  <si>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</si>
  <si>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</si>
  <si>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</si>
  <si>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</si>
  <si>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</si>
  <si>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</si>
  <si>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</si>
  <si>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</si>
  <si>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</si>
  <si>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</si>
  <si>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</si>
  <si>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</si>
  <si>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</si>
  <si>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</si>
  <si>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</si>
  <si>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</si>
  <si>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</si>
  <si>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</si>
  <si>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</si>
  <si>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</si>
  <si>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</si>
  <si>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</si>
  <si>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</si>
  <si>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</si>
  <si>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</si>
  <si>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</si>
  <si>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</si>
  <si>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</si>
  <si>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</si>
  <si>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</si>
  <si>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</si>
  <si>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</si>
  <si>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</si>
  <si>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</si>
  <si>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</si>
  <si>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</si>
  <si>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</si>
  <si>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</si>
  <si>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</si>
  <si>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</si>
  <si>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</si>
  <si>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</si>
  <si>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</si>
  <si>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</si>
  <si>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</si>
  <si>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</si>
  <si>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</si>
  <si>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</si>
  <si>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</si>
  <si>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</si>
  <si>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</si>
  <si>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</si>
  <si>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</si>
  <si>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</si>
  <si>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</si>
  <si>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</si>
  <si>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</si>
  <si>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</si>
  <si>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</si>
  <si>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</si>
  <si>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</si>
  <si>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</si>
  <si>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</si>
  <si>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</si>
  <si>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</si>
  <si>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</si>
  <si>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</si>
  <si>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</si>
  <si>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</si>
  <si>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</si>
  <si>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</si>
  <si>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</si>
  <si>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</si>
  <si>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</si>
  <si>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</si>
  <si>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</si>
  <si>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</si>
  <si>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</si>
  <si>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</si>
  <si>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</si>
  <si>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</si>
  <si>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</si>
  <si>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</si>
  <si>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</si>
  <si>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</si>
  <si>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</si>
  <si>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</si>
  <si>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</si>
  <si>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</si>
  <si>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</si>
  <si>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</si>
  <si>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</si>
  <si>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</si>
  <si>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</si>
  <si>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</si>
  <si>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</si>
  <si>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</si>
  <si>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</si>
  <si>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</si>
  <si>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</si>
  <si>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</si>
  <si>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</si>
  <si>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</si>
  <si>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</si>
  <si>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</si>
  <si>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</si>
  <si>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</si>
  <si>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</si>
  <si>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</si>
  <si>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</si>
  <si>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</si>
  <si>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</si>
  <si>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</si>
  <si>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</si>
  <si>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</si>
  <si>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</si>
  <si>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</si>
  <si>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</si>
  <si>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</si>
  <si>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</si>
  <si>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</si>
  <si>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</si>
  <si>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</si>
  <si>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</si>
  <si>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</si>
  <si>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</si>
  <si>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</si>
  <si>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</si>
  <si>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</si>
  <si>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</si>
  <si>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</si>
  <si>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</si>
  <si>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</si>
  <si>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</si>
  <si>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</si>
  <si>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</si>
  <si>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</si>
  <si>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</si>
  <si>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</si>
  <si>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</si>
  <si>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</si>
  <si>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</si>
  <si>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</si>
  <si>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</si>
  <si>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</si>
  <si>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</si>
  <si>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</si>
  <si>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</si>
  <si>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</si>
  <si>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</si>
  <si>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</si>
  <si>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</si>
  <si>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</si>
  <si>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</si>
  <si>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</si>
  <si>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</si>
  <si>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</si>
  <si>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</si>
  <si>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</si>
  <si>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</si>
  <si>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</si>
  <si>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</si>
  <si>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</si>
  <si>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</si>
  <si>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</si>
  <si>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</si>
  <si>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</si>
  <si>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</si>
  <si>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</si>
  <si>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</si>
  <si>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</si>
  <si>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</si>
  <si>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</si>
  <si>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</si>
  <si>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</si>
  <si>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</si>
  <si>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</si>
  <si>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</si>
  <si>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</si>
  <si>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</si>
  <si>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</si>
  <si>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</si>
  <si>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</si>
  <si>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</si>
  <si>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</si>
  <si>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</si>
  <si>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</si>
  <si>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</si>
  <si>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</si>
  <si>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</si>
  <si>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</si>
  <si>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</si>
  <si>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</si>
  <si>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</si>
  <si>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</si>
  <si>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</si>
  <si>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</si>
  <si>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</si>
  <si>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</si>
  <si>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</si>
  <si>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</si>
  <si>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</si>
  <si>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</si>
  <si>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</si>
  <si>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</si>
  <si>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</si>
  <si>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</si>
  <si>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</si>
  <si>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</si>
  <si>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</si>
  <si>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</si>
  <si>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</si>
  <si>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</si>
  <si>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</si>
  <si>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</si>
  <si>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</si>
  <si>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</si>
  <si>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</si>
  <si>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</si>
  <si>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</si>
  <si>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</si>
  <si>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</si>
  <si>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</si>
  <si>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</si>
  <si>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</si>
  <si>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</si>
  <si>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</si>
  <si>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</si>
  <si>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</si>
  <si>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</si>
  <si>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</si>
  <si>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</si>
  <si>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</si>
  <si>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</si>
  <si>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</si>
  <si>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</si>
  <si>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</si>
  <si>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</si>
  <si>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</si>
  <si>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</si>
  <si>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</si>
  <si>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</si>
  <si>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</si>
  <si>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</si>
  <si>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</si>
  <si>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</si>
  <si>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</si>
  <si>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</si>
  <si>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</si>
  <si>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</si>
  <si>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</si>
  <si>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</si>
  <si>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</si>
  <si>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</si>
  <si>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</si>
  <si>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</si>
  <si>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</si>
  <si>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</si>
  <si>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</si>
  <si>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</si>
  <si>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</si>
  <si>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</si>
  <si>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</si>
  <si>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</si>
  <si>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</si>
  <si>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</si>
  <si>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</si>
  <si>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</si>
  <si>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</si>
  <si>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</si>
  <si>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</si>
  <si>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</si>
  <si>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</si>
  <si>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</si>
  <si>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</si>
  <si>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</si>
  <si>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</si>
  <si>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</si>
  <si>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</si>
  <si>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</si>
  <si>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</si>
  <si>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</si>
  <si>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</si>
  <si>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</si>
  <si>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</si>
  <si>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</si>
  <si>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</si>
  <si>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</si>
  <si>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</si>
  <si>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</si>
  <si>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</si>
  <si>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</si>
  <si>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</si>
  <si>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</si>
  <si>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</si>
  <si>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</si>
  <si>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</si>
  <si>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</si>
  <si>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</si>
  <si>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</si>
  <si>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</si>
  <si>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</si>
  <si>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</si>
  <si>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</si>
  <si>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</si>
  <si>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</si>
  <si>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</si>
  <si>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</si>
  <si>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</si>
  <si>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</si>
  <si>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</si>
  <si>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</si>
  <si>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</si>
  <si>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</si>
  <si>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</si>
  <si>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</si>
  <si>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</si>
  <si>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</si>
  <si>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</si>
  <si>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</si>
  <si>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</si>
  <si>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</si>
  <si>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</si>
  <si>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</si>
  <si>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</si>
  <si>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</si>
  <si>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</si>
  <si>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</si>
  <si>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</si>
  <si>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</si>
  <si>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</si>
  <si>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</si>
  <si>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</si>
  <si>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</si>
  <si>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</si>
  <si>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</si>
  <si>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</si>
  <si>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</si>
  <si>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</si>
  <si>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</si>
  <si>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</si>
  <si>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</si>
  <si>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</si>
  <si>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</si>
  <si>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</si>
  <si>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</si>
  <si>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</si>
  <si>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</si>
  <si>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</si>
  <si>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</si>
  <si>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</si>
  <si>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</si>
  <si>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</si>
  <si>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</si>
  <si>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</si>
  <si>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</si>
  <si>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</si>
  <si>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</si>
  <si>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</si>
  <si>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</si>
  <si>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</si>
  <si>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</si>
  <si>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</si>
  <si>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</si>
  <si>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</si>
  <si>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</si>
  <si>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</si>
  <si>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</si>
  <si>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</si>
  <si>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</si>
  <si>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</si>
  <si>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</si>
  <si>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</si>
  <si>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</si>
  <si>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</si>
  <si>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</si>
  <si>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</si>
  <si>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</si>
  <si>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</si>
  <si>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</si>
  <si>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</si>
  <si>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</si>
  <si>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</si>
  <si>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</si>
  <si>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</si>
  <si>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</si>
  <si>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</si>
  <si>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</si>
  <si>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</si>
  <si>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</si>
  <si>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</si>
  <si>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</si>
  <si>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</si>
  <si>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</si>
  <si>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</si>
  <si>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</si>
  <si>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</si>
  <si>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</si>
  <si>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</si>
  <si>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</si>
  <si>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</si>
  <si>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</si>
  <si>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</si>
  <si>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</si>
  <si>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</si>
  <si>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</si>
  <si>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</si>
  <si>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</si>
  <si>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</si>
  <si>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</si>
  <si>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</si>
  <si>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</si>
  <si>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</si>
  <si>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</si>
  <si>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</si>
  <si>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</si>
  <si>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</si>
  <si>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</si>
  <si>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</si>
  <si>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</si>
  <si>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</si>
  <si>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</si>
  <si>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</si>
  <si>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</si>
  <si>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</si>
  <si>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</si>
  <si>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</si>
  <si>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</si>
  <si>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</si>
  <si>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</si>
  <si>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</si>
  <si>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</si>
  <si>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</si>
  <si>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</si>
  <si>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</si>
  <si>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</si>
  <si>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</si>
  <si>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</si>
  <si>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</si>
  <si>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</si>
  <si>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</si>
  <si>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</si>
  <si>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</si>
  <si>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</si>
  <si>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</si>
  <si>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</si>
  <si>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</si>
  <si>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</si>
  <si>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</si>
  <si>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</si>
  <si>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</si>
  <si>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</si>
  <si>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</si>
  <si>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</si>
  <si>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</si>
  <si>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</si>
  <si>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</si>
  <si>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</si>
  <si>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</si>
  <si>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</si>
  <si>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</si>
  <si>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</si>
  <si>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</si>
  <si>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</si>
  <si>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</si>
  <si>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</si>
  <si>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</si>
  <si>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</si>
  <si>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</si>
  <si>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</si>
  <si>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</si>
  <si>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</si>
  <si>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</si>
  <si>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</si>
  <si>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</si>
  <si>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</si>
  <si>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</si>
  <si>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</si>
  <si>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</si>
  <si>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</si>
  <si>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</si>
  <si>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</si>
  <si>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</si>
  <si>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</si>
  <si>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</si>
  <si>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</si>
  <si>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</si>
  <si>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</si>
  <si>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</si>
  <si>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</si>
  <si>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</si>
  <si>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</si>
  <si>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</si>
  <si>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</si>
  <si>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</si>
  <si>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</si>
  <si>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</si>
  <si>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</si>
  <si>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</si>
  <si>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</si>
  <si>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</si>
  <si>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</si>
  <si>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</si>
  <si>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</si>
  <si>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</si>
  <si>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</si>
  <si>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</si>
  <si>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</si>
  <si>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</si>
  <si>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</si>
  <si>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</si>
  <si>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</si>
  <si>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</si>
  <si>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</si>
  <si>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</si>
  <si>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</si>
  <si>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</si>
  <si>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</si>
  <si>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</si>
  <si>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</si>
  <si>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</si>
  <si>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</si>
  <si>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</si>
  <si>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</si>
  <si>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</si>
  <si>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</si>
  <si>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</si>
  <si>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</si>
  <si>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</si>
  <si>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</si>
  <si>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</si>
  <si>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</si>
  <si>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</si>
  <si>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</si>
  <si>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</si>
  <si>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</si>
  <si>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</si>
  <si>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</si>
  <si>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</si>
  <si>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</si>
  <si>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</si>
  <si>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</si>
  <si>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</si>
  <si>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</si>
  <si>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</si>
  <si>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</si>
  <si>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</si>
  <si>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</si>
  <si>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</si>
  <si>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</si>
  <si>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</si>
  <si>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</si>
  <si>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</si>
  <si>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</si>
  <si>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</si>
  <si>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</si>
  <si>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</si>
  <si>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</si>
  <si>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</si>
  <si>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</si>
  <si>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</si>
  <si>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</si>
  <si>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</si>
  <si>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</si>
  <si>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</si>
  <si>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</si>
  <si>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</si>
  <si>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</si>
  <si>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</si>
  <si>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</si>
  <si>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</si>
  <si>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</si>
  <si>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</si>
  <si>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</si>
  <si>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</si>
  <si>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</si>
  <si>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</si>
  <si>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</si>
  <si>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</si>
  <si>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</si>
  <si>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</si>
  <si>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</si>
  <si>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</si>
  <si>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</si>
  <si>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</si>
  <si>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</si>
  <si>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</si>
  <si>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</si>
  <si>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</si>
  <si>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</si>
  <si>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</si>
  <si>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</si>
  <si>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</si>
  <si>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</si>
  <si>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</si>
  <si>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</si>
  <si>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</si>
  <si>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</si>
  <si>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</si>
  <si>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</si>
  <si>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</si>
  <si>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</si>
  <si>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</si>
  <si>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</si>
  <si>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</si>
  <si>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</si>
  <si>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</si>
  <si>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</si>
  <si>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</si>
  <si>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</si>
  <si>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</si>
  <si>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</si>
  <si>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</si>
  <si>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</si>
  <si>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</si>
  <si>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</si>
  <si>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</si>
  <si>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</si>
  <si>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</si>
  <si>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</si>
  <si>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</si>
  <si>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</si>
  <si>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</si>
  <si>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</si>
  <si>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</si>
  <si>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</si>
  <si>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</si>
  <si>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</si>
  <si>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</si>
  <si>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</si>
  <si>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</si>
  <si>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</si>
  <si>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</si>
  <si>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</si>
  <si>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</si>
  <si>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</si>
  <si>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</si>
  <si>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</si>
  <si>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</si>
  <si>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</si>
  <si>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</si>
  <si>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</si>
  <si>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</si>
  <si>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</si>
  <si>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</si>
  <si>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</si>
  <si>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</si>
  <si>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</si>
  <si>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</si>
  <si>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</si>
  <si>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</si>
  <si>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</si>
  <si>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</si>
  <si>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</si>
  <si>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</si>
  <si>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</si>
  <si>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</si>
  <si>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</si>
  <si>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</si>
  <si>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</si>
  <si>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</si>
  <si>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</si>
  <si>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</si>
  <si>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</si>
  <si>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</si>
  <si>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</si>
  <si>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</si>
  <si>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</si>
  <si>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</si>
  <si>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</si>
  <si>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</si>
  <si>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</si>
  <si>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</si>
  <si>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</si>
  <si>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</si>
  <si>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</si>
  <si>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</si>
  <si>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</si>
  <si>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</si>
  <si>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</si>
  <si>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</si>
  <si>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</si>
  <si>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</si>
  <si>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</si>
  <si>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</si>
  <si>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</si>
  <si>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</si>
  <si>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</si>
  <si>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</si>
  <si>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</si>
  <si>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</si>
  <si>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</si>
  <si>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</si>
  <si>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</si>
  <si>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</si>
  <si>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</si>
  <si>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</si>
  <si>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</si>
  <si>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</si>
  <si>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</si>
  <si>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</si>
  <si>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</si>
  <si>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</si>
  <si>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</si>
  <si>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</si>
  <si>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</si>
  <si>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</si>
  <si>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</si>
  <si>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</si>
  <si>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</si>
  <si>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</si>
  <si>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</si>
  <si>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</si>
  <si>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</si>
  <si>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</si>
  <si>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</si>
  <si>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</si>
  <si>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</si>
  <si>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</si>
  <si>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</si>
  <si>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</si>
  <si>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</si>
  <si>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</si>
  <si>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</si>
  <si>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</si>
  <si>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</si>
  <si>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</si>
  <si>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</si>
  <si>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</si>
  <si>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</si>
  <si>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</si>
  <si>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</si>
  <si>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</si>
  <si>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</si>
  <si>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</si>
  <si>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</si>
  <si>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</si>
  <si>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</si>
  <si>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</si>
  <si>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</si>
  <si>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</si>
  <si>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</si>
  <si>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</si>
  <si>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</si>
  <si>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</si>
  <si>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</si>
  <si>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</si>
  <si>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</si>
  <si>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</si>
  <si>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</si>
  <si>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</si>
  <si>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</si>
  <si>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</si>
  <si>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</si>
  <si>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</si>
  <si>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</si>
  <si>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</si>
  <si>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</si>
  <si>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</si>
  <si>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</si>
  <si>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</si>
  <si>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</si>
  <si>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</si>
  <si>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</si>
  <si>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</si>
  <si>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</si>
  <si>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</si>
  <si>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</si>
  <si>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</si>
  <si>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</si>
  <si>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</si>
  <si>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</si>
  <si>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</si>
  <si>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</si>
  <si>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</si>
  <si>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</si>
  <si>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</si>
  <si>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</si>
  <si>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</si>
  <si>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</si>
  <si>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</si>
  <si>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</si>
  <si>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</si>
  <si>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</si>
  <si>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</si>
  <si>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</si>
  <si>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</si>
  <si>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</si>
  <si>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</si>
  <si>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</si>
  <si>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</si>
  <si>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</si>
  <si>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</si>
  <si>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</si>
  <si>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</si>
  <si>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</si>
  <si>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</si>
  <si>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</si>
  <si>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</si>
  <si>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</si>
  <si>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</si>
  <si>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</si>
  <si>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</si>
  <si>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</si>
  <si>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</si>
  <si>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</si>
  <si>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</si>
  <si>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</si>
  <si>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</si>
  <si>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</si>
  <si>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</si>
  <si>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</si>
  <si>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</si>
  <si>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</si>
  <si>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</si>
  <si>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</si>
  <si>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</si>
  <si>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</si>
  <si>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</si>
  <si>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</si>
  <si>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</si>
  <si>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</si>
  <si>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</si>
  <si>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</si>
  <si>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</si>
  <si>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</si>
  <si>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</si>
  <si>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</si>
  <si>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</si>
  <si>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</si>
  <si>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</si>
  <si>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</si>
  <si>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</si>
  <si>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</si>
  <si>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</si>
  <si>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</si>
  <si>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</si>
  <si>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</si>
  <si>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</si>
  <si>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</si>
  <si>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</si>
  <si>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</si>
  <si>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</si>
  <si>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</si>
  <si>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</si>
  <si>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</si>
  <si>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</si>
  <si>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</si>
  <si>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</si>
  <si>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</si>
  <si>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</si>
  <si>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</si>
  <si>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</si>
  <si>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</si>
  <si>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</si>
  <si>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</si>
  <si>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</si>
  <si>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</si>
  <si>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</si>
  <si>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</si>
  <si>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</si>
  <si>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</si>
  <si>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</si>
  <si>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</si>
  <si>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</si>
  <si>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</si>
  <si>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</si>
  <si>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</si>
  <si>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</si>
  <si>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</si>
  <si>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</si>
  <si>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</si>
  <si>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</si>
  <si>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</si>
  <si>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</si>
  <si>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</si>
  <si>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</si>
  <si>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</si>
  <si>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</si>
  <si>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</si>
  <si>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</si>
  <si>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</si>
  <si>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</si>
  <si>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</si>
  <si>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</si>
  <si>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</si>
  <si>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</si>
  <si>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</si>
  <si>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</si>
  <si>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</si>
  <si>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</si>
  <si>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</si>
  <si>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</si>
  <si>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</si>
  <si>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</si>
  <si>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</si>
  <si>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</si>
  <si>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</si>
  <si>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</si>
  <si>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</si>
  <si>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</si>
  <si>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</si>
  <si>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</si>
  <si>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</si>
  <si>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</si>
  <si>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</si>
  <si>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</si>
  <si>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</si>
  <si>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</si>
  <si>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</si>
  <si>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</si>
  <si>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</si>
  <si>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</si>
  <si>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</si>
  <si>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</si>
  <si>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</si>
  <si>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</si>
  <si>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</si>
  <si>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</si>
  <si>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</si>
  <si>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</si>
  <si>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</si>
  <si>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</si>
  <si>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</si>
  <si>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</si>
  <si>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</si>
  <si>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</si>
  <si>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</si>
  <si>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</si>
  <si>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</si>
  <si>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</si>
  <si>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</si>
  <si>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</si>
  <si>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</si>
  <si>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</si>
  <si>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</si>
  <si>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</si>
  <si>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</si>
  <si>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</si>
  <si>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</si>
  <si>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</si>
  <si>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</si>
  <si>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</si>
  <si>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</si>
  <si>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</si>
  <si>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</si>
  <si>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</si>
  <si>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</si>
  <si>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</si>
  <si>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</si>
  <si>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</si>
  <si>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</si>
  <si>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</si>
  <si>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</si>
  <si>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</si>
  <si>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</si>
  <si>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</si>
  <si>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</si>
  <si>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</si>
  <si>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</si>
  <si>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</si>
  <si>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</si>
  <si>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</si>
  <si>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</si>
  <si>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</si>
  <si>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</si>
  <si>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</si>
  <si>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</si>
  <si>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</si>
  <si>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</si>
  <si>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</si>
  <si>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</si>
  <si>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</si>
  <si>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</si>
  <si>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</si>
  <si>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</si>
  <si>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</si>
  <si>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</si>
  <si>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</si>
  <si>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</si>
  <si>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</si>
  <si>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</si>
  <si>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</si>
  <si>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</si>
  <si>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</si>
  <si>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</si>
  <si>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</si>
  <si>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</si>
  <si>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</si>
  <si>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</si>
  <si>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</si>
  <si>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</si>
  <si>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</si>
  <si>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</si>
  <si>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</si>
  <si>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</si>
  <si>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</si>
  <si>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</si>
  <si>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</si>
  <si>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</si>
  <si>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</si>
  <si>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</si>
  <si>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</si>
  <si>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</si>
  <si>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</si>
  <si>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</si>
  <si>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</si>
  <si>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</si>
  <si>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</si>
  <si>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</si>
  <si>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</si>
  <si>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</si>
  <si>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</si>
  <si>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</si>
  <si>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</si>
  <si>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</si>
  <si>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</si>
  <si>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</si>
  <si>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</si>
  <si>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</si>
  <si>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</si>
  <si>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</si>
  <si>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</si>
  <si>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</si>
  <si>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</si>
  <si>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</si>
  <si>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</si>
  <si>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</si>
  <si>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</si>
  <si>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</si>
  <si>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</si>
  <si>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</si>
  <si>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</si>
  <si>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</si>
  <si>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</si>
  <si>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</si>
  <si>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</si>
  <si>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</si>
  <si>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</si>
  <si>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</si>
  <si>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</si>
  <si>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</si>
  <si>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</si>
  <si>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</si>
  <si>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</si>
  <si>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</si>
  <si>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</si>
  <si>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</si>
  <si>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</si>
  <si>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</si>
  <si>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</si>
  <si>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</si>
  <si>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</si>
  <si>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</si>
  <si>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</si>
  <si>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</si>
  <si>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</si>
  <si>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</si>
  <si>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</si>
  <si>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</si>
  <si>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</si>
  <si>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</si>
  <si>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</si>
  <si>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</si>
  <si>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</si>
  <si>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</si>
  <si>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</si>
  <si>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</si>
  <si>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</si>
  <si>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</si>
  <si>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</si>
  <si>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</si>
  <si>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</si>
  <si>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</si>
  <si>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</si>
  <si>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</si>
  <si>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</si>
  <si>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</si>
  <si>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</si>
  <si>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</si>
  <si>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</si>
  <si>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</si>
  <si>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</si>
  <si>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</si>
  <si>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</si>
  <si>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</si>
  <si>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</si>
  <si>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</si>
  <si>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</si>
  <si>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</si>
  <si>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</si>
  <si>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</si>
  <si>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</si>
  <si>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</si>
  <si>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</si>
  <si>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</si>
  <si>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</si>
  <si>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</si>
  <si>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</si>
  <si>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</si>
  <si>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</si>
  <si>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</si>
  <si>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</si>
  <si>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</si>
  <si>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</si>
  <si>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</si>
  <si>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</si>
  <si>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</si>
  <si>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</si>
  <si>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</si>
  <si>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</si>
  <si>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</si>
  <si>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</si>
  <si>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</si>
  <si>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</si>
  <si>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</si>
  <si>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</si>
  <si>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</si>
  <si>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</si>
  <si>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</si>
  <si>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</si>
  <si>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</si>
  <si>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</si>
  <si>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</si>
  <si>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</si>
  <si>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</si>
  <si>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</si>
  <si>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</si>
  <si>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</si>
  <si>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</si>
  <si>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</si>
  <si>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</si>
  <si>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</si>
  <si>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</si>
  <si>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</si>
  <si>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</si>
  <si>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</si>
  <si>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</si>
  <si>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</si>
  <si>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</si>
  <si>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</si>
  <si>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</si>
  <si>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</si>
  <si>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</si>
  <si>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</si>
  <si>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</si>
  <si>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</si>
  <si>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</si>
  <si>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</si>
  <si>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</si>
  <si>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</si>
  <si>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</si>
  <si>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</si>
  <si>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</si>
  <si>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</si>
  <si>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</si>
  <si>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</si>
  <si>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</si>
  <si>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</si>
  <si>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</si>
  <si>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</si>
  <si>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</si>
  <si>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</si>
  <si>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</si>
  <si>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</si>
  <si>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</si>
  <si>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</si>
  <si>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</si>
  <si>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</si>
  <si>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</si>
  <si>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</si>
  <si>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</si>
  <si>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</si>
  <si>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</si>
  <si>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</si>
  <si>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</si>
  <si>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</si>
  <si>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</si>
  <si>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</si>
  <si>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</si>
  <si>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</si>
  <si>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</si>
  <si>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</si>
  <si>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</si>
  <si>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</si>
  <si>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</si>
  <si>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</si>
  <si>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</si>
  <si>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</si>
  <si>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</si>
  <si>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</si>
  <si>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</si>
  <si>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</si>
  <si>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</si>
  <si>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</si>
  <si>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</si>
  <si>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</si>
  <si>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</si>
  <si>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</si>
  <si>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</si>
  <si>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</si>
  <si>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</si>
  <si>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</si>
  <si>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</si>
  <si>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</si>
  <si>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</si>
  <si>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</si>
  <si>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</si>
  <si>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</si>
  <si>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</si>
  <si>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</si>
  <si>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</si>
  <si>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</si>
  <si>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</si>
  <si>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</si>
  <si>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</si>
  <si>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</si>
  <si>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</si>
  <si>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</si>
  <si>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</si>
  <si>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</si>
  <si>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</si>
  <si>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</si>
  <si>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</si>
  <si>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</si>
  <si>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</si>
  <si>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</si>
  <si>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</si>
  <si>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</si>
  <si>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</si>
  <si>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</si>
  <si>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</si>
  <si>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</si>
  <si>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</si>
  <si>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</si>
  <si>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</si>
  <si>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</si>
  <si>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</si>
  <si>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</si>
  <si>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</si>
  <si>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</si>
  <si>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</si>
  <si>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</si>
  <si>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</si>
  <si>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</si>
  <si>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</si>
  <si>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</si>
  <si>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</si>
  <si>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</si>
  <si>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</si>
  <si>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</si>
  <si>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</si>
  <si>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</si>
  <si>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</si>
  <si>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</si>
  <si>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</si>
  <si>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</si>
  <si>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</si>
  <si>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</si>
  <si>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</si>
  <si>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</si>
  <si>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</si>
  <si>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</si>
  <si>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</si>
  <si>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</si>
  <si>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</si>
  <si>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</si>
  <si>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</si>
  <si>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</si>
  <si>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</si>
  <si>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</si>
  <si>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</si>
  <si>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</si>
  <si>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</si>
  <si>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</si>
  <si>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</si>
  <si>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</si>
  <si>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</si>
  <si>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</si>
  <si>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</si>
  <si>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</si>
  <si>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</si>
  <si>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</si>
  <si>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</si>
  <si>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</si>
  <si>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</si>
  <si>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</si>
  <si>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</si>
  <si>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</si>
  <si>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</si>
  <si>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</si>
  <si>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</si>
  <si>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</si>
  <si>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</si>
  <si>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</si>
  <si>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</si>
  <si>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</si>
  <si>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</si>
  <si>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</si>
  <si>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</si>
  <si>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</si>
  <si>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</si>
  <si>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</si>
  <si>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</si>
  <si>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</si>
  <si>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</si>
  <si>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</si>
  <si>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</si>
  <si>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</si>
  <si>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</si>
  <si>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</si>
  <si>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</si>
  <si>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</si>
  <si>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</si>
  <si>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</si>
  <si>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</si>
  <si>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</si>
  <si>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</si>
  <si>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</si>
  <si>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</si>
  <si>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</si>
  <si>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</si>
  <si>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</si>
  <si>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</si>
  <si>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</si>
  <si>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</si>
  <si>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</si>
  <si>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</si>
  <si>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</si>
  <si>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</si>
  <si>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</si>
  <si>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</si>
  <si>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</si>
  <si>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</si>
  <si>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</si>
  <si>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</si>
  <si>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</si>
  <si>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</si>
  <si>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</si>
  <si>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</si>
  <si>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</si>
  <si>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</si>
  <si>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</si>
  <si>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</si>
  <si>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</si>
  <si>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</si>
  <si>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</si>
  <si>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</si>
  <si>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</si>
  <si>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</si>
  <si>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</si>
  <si>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</si>
  <si>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</si>
  <si>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</si>
  <si>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</si>
  <si>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</si>
  <si>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</si>
  <si>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</si>
  <si>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</si>
  <si>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</si>
  <si>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</si>
  <si>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</si>
  <si>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</si>
  <si>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</si>
  <si>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</si>
  <si>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</si>
  <si>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</si>
  <si>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</si>
  <si>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</si>
  <si>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</si>
  <si>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</si>
  <si>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</si>
  <si>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</si>
  <si>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</si>
  <si>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</si>
  <si>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</si>
  <si>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</si>
  <si>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</si>
  <si>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</si>
  <si>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</si>
  <si>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</si>
  <si>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</si>
  <si>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</si>
  <si>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</si>
  <si>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</si>
  <si>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</si>
  <si>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</si>
  <si>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</si>
  <si>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</si>
  <si>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</si>
  <si>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</si>
  <si>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</si>
  <si>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</si>
  <si>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</si>
  <si>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</si>
  <si>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</si>
  <si>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</si>
  <si>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</si>
  <si>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</si>
  <si>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</si>
  <si>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</si>
  <si>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</si>
  <si>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</si>
  <si>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</si>
  <si>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</si>
  <si>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</si>
  <si>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</si>
  <si>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</si>
  <si>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</si>
  <si>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</si>
  <si>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</si>
  <si>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</si>
  <si>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</si>
  <si>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</si>
  <si>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</si>
  <si>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</si>
  <si>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</si>
  <si>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</si>
  <si>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</si>
  <si>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</si>
  <si>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</si>
  <si>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</si>
  <si>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</si>
  <si>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</si>
  <si>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</si>
  <si>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</si>
  <si>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</si>
  <si>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</si>
  <si>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</si>
  <si>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</si>
  <si>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</si>
  <si>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</si>
  <si>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</si>
  <si>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</si>
  <si>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</si>
  <si>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</si>
  <si>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</si>
  <si>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</si>
  <si>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</si>
  <si>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</si>
  <si>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</si>
  <si>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</si>
  <si>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</si>
  <si>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</si>
  <si>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</si>
  <si>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</si>
  <si>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</si>
  <si>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</si>
  <si>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</si>
  <si>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</si>
  <si>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</si>
  <si>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</si>
  <si>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</si>
  <si>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</si>
  <si>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</si>
  <si>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</si>
  <si>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</si>
  <si>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</si>
  <si>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</si>
  <si>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</si>
  <si>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</si>
  <si>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</si>
  <si>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</si>
  <si>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</si>
  <si>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</si>
  <si>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</si>
  <si>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</si>
  <si>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</si>
  <si>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</si>
  <si>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</si>
  <si>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</si>
  <si>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</si>
  <si>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</si>
  <si>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</si>
  <si>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</si>
  <si>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</si>
  <si>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</si>
  <si>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</si>
  <si>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</si>
  <si>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</si>
  <si>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</si>
  <si>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</si>
  <si>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</si>
  <si>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</si>
  <si>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</si>
  <si>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</si>
  <si>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</si>
  <si>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</si>
  <si>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</si>
  <si>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</si>
  <si>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</si>
  <si>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</si>
  <si>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</si>
  <si>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</si>
  <si>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</si>
  <si>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</si>
  <si>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</si>
  <si>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</si>
  <si>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</si>
  <si>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</si>
  <si>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</si>
  <si>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</si>
  <si>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</si>
  <si>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</si>
  <si>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</si>
  <si>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</si>
  <si>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</si>
  <si>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</si>
  <si>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</si>
  <si>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</si>
  <si>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</si>
  <si>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</si>
  <si>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</si>
  <si>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</si>
  <si>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</si>
  <si>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</si>
  <si>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</si>
  <si>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</si>
  <si>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</si>
  <si>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</si>
  <si>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</si>
  <si>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</si>
  <si>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</si>
  <si>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</si>
  <si>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</si>
  <si>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</si>
  <si>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</si>
  <si>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</si>
  <si>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</si>
  <si>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</si>
  <si>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</si>
  <si>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</si>
  <si>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</si>
  <si>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</si>
  <si>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</si>
  <si>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</si>
  <si>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</si>
  <si>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</si>
  <si>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</si>
  <si>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</si>
  <si>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</si>
  <si>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</si>
  <si>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</si>
  <si>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</si>
  <si>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</si>
  <si>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</si>
  <si>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</si>
  <si>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</si>
  <si>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</si>
  <si>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</si>
  <si>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</si>
  <si>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</si>
  <si>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</si>
  <si>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</si>
  <si>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</si>
  <si>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</si>
  <si>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</si>
  <si>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</si>
  <si>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</si>
  <si>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</si>
  <si>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</si>
  <si>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</si>
  <si>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</si>
  <si>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</si>
  <si>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</si>
  <si>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</si>
  <si>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</si>
  <si>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</si>
  <si>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</si>
  <si>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</si>
  <si>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</si>
  <si>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</si>
  <si>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</si>
  <si>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</si>
  <si>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</si>
  <si>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</si>
  <si>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</si>
  <si>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</si>
  <si>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</si>
  <si>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</si>
  <si>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</si>
  <si>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</si>
  <si>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</si>
  <si>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</si>
  <si>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</si>
  <si>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</si>
  <si>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</si>
  <si>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</si>
  <si>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</si>
  <si>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</si>
  <si>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</si>
  <si>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</si>
  <si>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</si>
  <si>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</si>
  <si>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</si>
  <si>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</si>
  <si>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</si>
  <si>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</si>
  <si>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</si>
  <si>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</si>
  <si>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</si>
  <si>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</si>
  <si>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</si>
  <si>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</si>
  <si>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</si>
  <si>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</si>
  <si>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</si>
  <si>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</si>
  <si>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</si>
  <si>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</si>
  <si>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</si>
  <si>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</si>
  <si>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</si>
  <si>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</si>
  <si>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</si>
  <si>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</si>
  <si>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</si>
  <si>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</si>
  <si>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</si>
  <si>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</si>
  <si>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</si>
  <si>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</si>
  <si>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</si>
  <si>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</si>
  <si>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</si>
  <si>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</si>
  <si>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</si>
  <si>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</si>
  <si>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</si>
  <si>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</si>
  <si>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</si>
  <si>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</si>
  <si>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</si>
  <si>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</si>
  <si>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</si>
  <si>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</si>
  <si>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</si>
  <si>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</si>
  <si>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</si>
  <si>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</si>
  <si>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</si>
  <si>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</si>
  <si>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</si>
  <si>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</si>
  <si>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</si>
  <si>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</si>
  <si>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</si>
  <si>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</si>
  <si>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</si>
  <si>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</si>
  <si>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</si>
  <si>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</si>
  <si>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</si>
  <si>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</si>
  <si>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</si>
  <si>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</si>
  <si>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</si>
  <si>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</si>
  <si>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</si>
  <si>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</si>
  <si>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</si>
  <si>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</si>
  <si>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</si>
  <si>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</si>
  <si>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</si>
  <si>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</si>
  <si>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</si>
  <si>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</si>
  <si>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</si>
  <si>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</si>
  <si>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</si>
  <si>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</si>
  <si>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</si>
  <si>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</si>
  <si>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</si>
  <si>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</si>
  <si>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</si>
  <si>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</si>
  <si>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</si>
  <si>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</si>
  <si>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</si>
  <si>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</si>
  <si>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</si>
  <si>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</si>
  <si>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</si>
  <si>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</si>
  <si>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</si>
  <si>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</si>
  <si>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</si>
  <si>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</si>
  <si>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</si>
  <si>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</si>
  <si>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</si>
  <si>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</si>
  <si>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</si>
  <si>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</si>
  <si>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</si>
  <si>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</si>
  <si>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</si>
  <si>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</si>
  <si>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</si>
  <si>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</si>
  <si>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</si>
  <si>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</si>
  <si>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</si>
  <si>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</si>
  <si>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</si>
  <si>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</si>
  <si>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</si>
  <si>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</si>
  <si>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</si>
  <si>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</si>
  <si>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</si>
  <si>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</si>
  <si>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</si>
  <si>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</si>
  <si>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</si>
  <si>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</si>
  <si>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</si>
  <si>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</si>
  <si>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</si>
  <si>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</si>
  <si>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</si>
  <si>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</si>
  <si>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</si>
  <si>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</si>
  <si>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</si>
  <si>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</si>
  <si>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</si>
  <si>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</si>
  <si>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</si>
  <si>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</si>
  <si>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</si>
  <si>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</si>
  <si>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</si>
  <si>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</si>
  <si>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</si>
  <si>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</si>
  <si>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</si>
  <si>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</si>
  <si>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</si>
  <si>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</si>
  <si>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</si>
  <si>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</si>
  <si>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</si>
  <si>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</si>
  <si>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</si>
  <si>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</si>
  <si>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</si>
  <si>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</si>
  <si>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</si>
  <si>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</si>
  <si>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</si>
  <si>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</si>
  <si>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</si>
  <si>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</si>
  <si>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</si>
  <si>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</si>
  <si>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</si>
  <si>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</si>
  <si>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</si>
  <si>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</si>
  <si>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</si>
  <si>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</si>
  <si>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</si>
  <si>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</si>
  <si>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</si>
  <si>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</si>
  <si>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</si>
  <si>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</si>
  <si>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</si>
  <si>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</si>
  <si>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</si>
  <si>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</si>
  <si>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</si>
  <si>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</si>
  <si>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</si>
  <si>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</si>
  <si>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</si>
  <si>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</si>
  <si>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</si>
  <si>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</si>
  <si>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</si>
  <si>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</si>
  <si>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</si>
  <si>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</si>
  <si>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</si>
  <si>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</si>
  <si>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</si>
  <si>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</si>
  <si>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</si>
  <si>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</si>
  <si>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</si>
  <si>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</si>
  <si>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</si>
  <si>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</si>
  <si>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</si>
  <si>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</si>
  <si>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</si>
  <si>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</si>
  <si>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</si>
  <si>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</si>
  <si>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</si>
  <si>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</si>
  <si>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</si>
  <si>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</si>
  <si>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</si>
  <si>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</si>
  <si>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</si>
  <si>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</si>
  <si>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</si>
  <si>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</si>
  <si>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</si>
  <si>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</si>
  <si>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</si>
  <si>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</si>
  <si>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</si>
  <si>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</si>
  <si>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</si>
  <si>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</si>
  <si>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</si>
  <si>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</si>
  <si>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</si>
  <si>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</si>
  <si>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</si>
  <si>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</si>
  <si>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</si>
  <si>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</si>
  <si>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</si>
  <si>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</si>
  <si>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</si>
  <si>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</si>
  <si>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</si>
  <si>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</si>
  <si>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</si>
  <si>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</si>
  <si>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</si>
  <si>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</si>
  <si>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</si>
  <si>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</si>
  <si>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</si>
  <si>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</si>
  <si>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</si>
  <si>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</si>
  <si>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</si>
  <si>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</si>
  <si>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</si>
  <si>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</si>
  <si>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</si>
  <si>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</si>
  <si>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</si>
  <si>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</si>
  <si>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</si>
  <si>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</si>
  <si>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</si>
  <si>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</si>
  <si>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</si>
  <si>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</si>
  <si>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</si>
  <si>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</si>
  <si>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</si>
  <si>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</si>
  <si>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</si>
  <si>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</si>
  <si>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</si>
  <si>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</si>
  <si>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</si>
  <si>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</si>
  <si>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</si>
  <si>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</si>
  <si>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</si>
  <si>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</si>
  <si>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</si>
  <si>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</si>
  <si>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</si>
  <si>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</si>
  <si>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</si>
  <si>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</si>
  <si>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</si>
  <si>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</si>
  <si>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</si>
  <si>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</si>
  <si>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</si>
  <si>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</si>
  <si>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</si>
  <si>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</si>
  <si>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</si>
  <si>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</si>
  <si>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</si>
  <si>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</si>
  <si>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</si>
  <si>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</si>
  <si>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</si>
  <si>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</si>
  <si>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</si>
  <si>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</si>
  <si>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</si>
  <si>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</si>
  <si>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</si>
  <si>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</si>
  <si>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</si>
  <si>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</si>
  <si>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</si>
  <si>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</si>
  <si>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</si>
  <si>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</si>
  <si>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</si>
  <si>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</si>
  <si>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</si>
  <si>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</si>
  <si>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</si>
  <si>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</si>
  <si>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</si>
  <si>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</si>
  <si>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</si>
  <si>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</si>
  <si>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</si>
  <si>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</si>
  <si>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</si>
  <si>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</si>
  <si>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</si>
  <si>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</si>
  <si>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</si>
  <si>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</si>
  <si>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</si>
  <si>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</si>
  <si>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</si>
  <si>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</si>
  <si>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</si>
  <si>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</si>
  <si>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</si>
  <si>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</si>
  <si>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</si>
  <si>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</si>
  <si>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</si>
  <si>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</si>
  <si>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</si>
  <si>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</si>
  <si>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</si>
  <si>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</si>
  <si>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</si>
  <si>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</si>
  <si>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</si>
  <si>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</si>
  <si>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</si>
  <si>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</si>
  <si>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</si>
  <si>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</si>
  <si>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</si>
  <si>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</si>
  <si>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</si>
  <si>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</si>
  <si>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</si>
  <si>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</si>
  <si>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</si>
  <si>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</si>
  <si>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</si>
  <si>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</si>
  <si>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</si>
  <si>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</si>
  <si>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</si>
  <si>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</si>
  <si>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</si>
  <si>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</si>
  <si>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</si>
  <si>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</si>
  <si>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</si>
  <si>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</si>
  <si>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</si>
  <si>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</si>
  <si>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</si>
  <si>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</si>
  <si>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</si>
  <si>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</si>
  <si>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</si>
  <si>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</si>
  <si>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</si>
  <si>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</si>
  <si>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</si>
  <si>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</si>
  <si>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</si>
  <si>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</si>
  <si>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</si>
  <si>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</si>
  <si>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</si>
  <si>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</si>
  <si>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</si>
  <si>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</si>
  <si>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</si>
  <si>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</si>
  <si>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</si>
  <si>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</si>
  <si>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</si>
  <si>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</si>
  <si>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</si>
  <si>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</si>
  <si>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</si>
  <si>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</si>
  <si>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</si>
  <si>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</si>
  <si>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</si>
  <si>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</si>
  <si>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</si>
  <si>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</si>
  <si>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</si>
  <si>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</si>
  <si>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</si>
  <si>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</si>
  <si>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</si>
  <si>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</si>
  <si>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</si>
  <si>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</si>
  <si>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</si>
  <si>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</si>
  <si>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</si>
  <si>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</si>
  <si>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</si>
  <si>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</si>
  <si>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</si>
  <si>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</si>
  <si>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</si>
  <si>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</si>
  <si>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</si>
  <si>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</si>
  <si>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</si>
  <si>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</si>
  <si>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</si>
  <si>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</si>
  <si>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</si>
  <si>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</si>
  <si>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</si>
  <si>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</si>
  <si>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</si>
  <si>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</si>
  <si>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</si>
  <si>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</si>
  <si>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</si>
  <si>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</si>
  <si>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</si>
  <si>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</si>
  <si>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</si>
  <si>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</si>
  <si>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</si>
  <si>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</si>
  <si>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</si>
  <si>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</si>
  <si>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</si>
  <si>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</si>
  <si>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</si>
  <si>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</si>
  <si>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</si>
  <si>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</si>
  <si>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</si>
  <si>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</si>
  <si>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</si>
  <si>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</si>
  <si>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</si>
  <si>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</si>
  <si>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</si>
  <si>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</si>
  <si>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</si>
  <si>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</si>
  <si>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</si>
  <si>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</si>
  <si>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</si>
  <si>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</si>
  <si>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</si>
  <si>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</si>
  <si>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</si>
  <si>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</si>
  <si>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</si>
  <si>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</si>
  <si>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</si>
  <si>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</si>
  <si>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</si>
  <si>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</si>
  <si>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</si>
  <si>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</si>
  <si>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</si>
  <si>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</si>
  <si>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</si>
  <si>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</si>
  <si>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</si>
  <si>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</si>
  <si>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</si>
  <si>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</si>
  <si>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</si>
  <si>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</si>
  <si>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</si>
  <si>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</si>
  <si>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</si>
  <si>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</si>
  <si>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</si>
  <si>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</si>
  <si>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</si>
  <si>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</si>
  <si>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</si>
  <si>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</si>
  <si>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</si>
  <si>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</si>
  <si>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</si>
  <si>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</si>
  <si>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</si>
  <si>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</si>
  <si>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</si>
  <si>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</si>
  <si>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</si>
  <si>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</si>
  <si>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</si>
  <si>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</si>
  <si>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</si>
  <si>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</si>
  <si>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</si>
  <si>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</si>
  <si>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</si>
  <si>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</si>
  <si>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</si>
  <si>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</si>
  <si>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</si>
  <si>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</si>
  <si>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</si>
  <si>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</si>
  <si>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</si>
  <si>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</si>
  <si>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</si>
  <si>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</si>
  <si>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</si>
  <si>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</si>
  <si>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</si>
  <si>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</si>
  <si>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</si>
  <si>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</si>
  <si>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</si>
  <si>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</si>
  <si>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</si>
  <si>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</si>
  <si>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</si>
  <si>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</si>
  <si>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</si>
  <si>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</si>
  <si>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</si>
  <si>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</si>
  <si>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</si>
  <si>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</si>
  <si>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</si>
  <si>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</si>
  <si>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</si>
  <si>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</si>
  <si>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</si>
  <si>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</si>
  <si>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</si>
  <si>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</si>
  <si>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</si>
  <si>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</si>
  <si>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</si>
  <si>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</si>
  <si>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</si>
  <si>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</si>
  <si>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</si>
  <si>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</si>
  <si>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</si>
  <si>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</si>
  <si>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</si>
  <si>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</si>
  <si>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</si>
  <si>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</si>
  <si>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</si>
  <si>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</si>
  <si>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</si>
  <si>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</si>
  <si>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</si>
  <si>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</si>
  <si>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</si>
  <si>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</si>
  <si>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</si>
  <si>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</si>
  <si>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</si>
  <si>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</si>
  <si>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</si>
  <si>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</si>
  <si>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</si>
  <si>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</si>
  <si>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</si>
  <si>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</si>
  <si>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</si>
  <si>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</si>
  <si>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</si>
  <si>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</si>
  <si>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</si>
  <si>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</si>
  <si>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</si>
  <si>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</si>
  <si>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</si>
  <si>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</si>
  <si>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</si>
  <si>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</si>
  <si>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</si>
  <si>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</si>
  <si>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</si>
  <si>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</si>
  <si>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</si>
  <si>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</si>
  <si>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</si>
  <si>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</si>
  <si>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</si>
  <si>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</si>
  <si>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</si>
  <si>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</si>
  <si>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</si>
  <si>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</si>
  <si>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</si>
  <si>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</si>
  <si>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</si>
  <si>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</si>
  <si>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</si>
  <si>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</si>
  <si>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</si>
  <si>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</si>
  <si>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</si>
  <si>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</si>
  <si>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</si>
  <si>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</si>
  <si>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</si>
  <si>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</si>
  <si>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</si>
  <si>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</si>
  <si>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</si>
  <si>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</si>
  <si>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</si>
  <si>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</si>
  <si>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</si>
  <si>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</si>
  <si>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</si>
  <si>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</si>
  <si>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</si>
  <si>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</si>
  <si>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</si>
  <si>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</si>
  <si>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</si>
  <si>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</si>
  <si>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</si>
  <si>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</si>
  <si>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</si>
  <si>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</si>
  <si>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</si>
  <si>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</si>
  <si>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</si>
  <si>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</si>
  <si>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</si>
  <si>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</si>
  <si>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</si>
  <si>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</si>
  <si>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</si>
  <si>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</si>
  <si>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</si>
  <si>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</si>
  <si>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</si>
  <si>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</si>
  <si>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</si>
  <si>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</si>
  <si>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</si>
  <si>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</si>
  <si>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</si>
  <si>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</si>
  <si>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</si>
  <si>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</si>
  <si>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</si>
  <si>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</si>
  <si>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</si>
  <si>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</si>
  <si>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</si>
  <si>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</si>
  <si>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</si>
  <si>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</si>
  <si>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</si>
  <si>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</si>
  <si>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</si>
  <si>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</si>
  <si>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</si>
  <si>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</si>
  <si>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</si>
  <si>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</si>
  <si>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</si>
  <si>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</si>
  <si>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</si>
  <si>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</si>
  <si>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</si>
  <si>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</si>
  <si>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</si>
  <si>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</si>
  <si>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</si>
  <si>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</si>
  <si>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</si>
  <si>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</si>
  <si>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</si>
  <si>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</si>
  <si>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</si>
  <si>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</si>
  <si>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</si>
  <si>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</si>
  <si>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</si>
  <si>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</si>
  <si>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</si>
  <si>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</si>
  <si>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</si>
  <si>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</si>
  <si>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</si>
  <si>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</si>
  <si>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</si>
  <si>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</si>
  <si>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</si>
  <si>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</si>
  <si>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</si>
  <si>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</si>
  <si>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</si>
  <si>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</si>
  <si>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</si>
  <si>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</si>
  <si>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</si>
  <si>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</si>
  <si>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</si>
  <si>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</si>
  <si>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</si>
  <si>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</si>
  <si>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</si>
  <si>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</si>
  <si>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</si>
  <si>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</si>
  <si>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</si>
  <si>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</si>
  <si>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</si>
  <si>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</si>
  <si>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</si>
  <si>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</si>
  <si>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</si>
  <si>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</si>
  <si>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</si>
  <si>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</si>
  <si>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</si>
  <si>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</si>
  <si>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</si>
  <si>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</si>
  <si>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</si>
  <si>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</si>
  <si>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</si>
  <si>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</si>
  <si>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</si>
  <si>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</si>
  <si>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</si>
  <si>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</si>
  <si>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</si>
  <si>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</si>
  <si>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</si>
  <si>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</si>
  <si>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</si>
  <si>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</si>
  <si>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</si>
  <si>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</si>
  <si>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</si>
  <si>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</si>
  <si>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</si>
  <si>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</si>
  <si>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</si>
  <si>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</si>
  <si>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</si>
  <si>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</si>
  <si>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</si>
  <si>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</si>
  <si>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</si>
  <si>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</si>
  <si>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</si>
  <si>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</si>
  <si>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</si>
  <si>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</si>
  <si>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</si>
  <si>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</si>
  <si>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</si>
  <si>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</si>
  <si>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</si>
  <si>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</si>
  <si>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</si>
  <si>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</si>
  <si>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</si>
  <si>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</si>
  <si>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</si>
  <si>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</si>
  <si>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</si>
  <si>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</si>
  <si>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</si>
  <si>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</si>
  <si>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</si>
  <si>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</si>
  <si>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</si>
  <si>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</si>
  <si>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</si>
  <si>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</si>
  <si>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</si>
  <si>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</si>
  <si>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</si>
  <si>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</si>
  <si>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</si>
  <si>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</si>
  <si>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</si>
  <si>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</si>
  <si>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</si>
  <si>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</si>
  <si>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</si>
  <si>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</si>
  <si>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</si>
  <si>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</si>
  <si>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</si>
  <si>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</si>
  <si>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</si>
  <si>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</si>
  <si>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</si>
  <si>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</si>
  <si>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</si>
  <si>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</si>
  <si>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</si>
  <si>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</si>
  <si>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</si>
  <si>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</si>
  <si>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</si>
  <si>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</si>
  <si>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</si>
  <si>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</si>
  <si>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</si>
  <si>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</si>
  <si>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</si>
  <si>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</si>
  <si>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</si>
  <si>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</si>
  <si>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</si>
  <si>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</si>
  <si>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</si>
  <si>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</si>
  <si>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</si>
  <si>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</si>
  <si>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</si>
  <si>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</si>
  <si>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</si>
  <si>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</si>
  <si>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</si>
  <si>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</si>
  <si>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</si>
  <si>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</si>
  <si>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</si>
  <si>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</si>
  <si>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</si>
  <si>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</si>
  <si>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</si>
  <si>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</si>
  <si>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</si>
  <si>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</si>
  <si>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</si>
  <si>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</si>
  <si>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</si>
  <si>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</si>
  <si>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</si>
  <si>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</si>
  <si>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</si>
  <si>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</si>
  <si>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</si>
  <si>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</si>
  <si>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</si>
  <si>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</si>
  <si>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</si>
  <si>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</si>
  <si>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</si>
  <si>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</si>
  <si>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</si>
  <si>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</si>
  <si>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</si>
  <si>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</si>
  <si>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</si>
  <si>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</si>
  <si>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</si>
  <si>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</si>
  <si>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</si>
  <si>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</si>
  <si>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</si>
  <si>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</si>
  <si>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</si>
  <si>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</si>
  <si>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</si>
  <si>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</si>
  <si>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</si>
  <si>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</si>
  <si>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</si>
  <si>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</si>
  <si>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</si>
  <si>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</si>
  <si>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</si>
  <si>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</si>
  <si>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</si>
  <si>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</si>
  <si>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</si>
  <si>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</si>
  <si>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</si>
  <si>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</si>
  <si>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</si>
  <si>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</si>
  <si>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</si>
  <si>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</si>
  <si>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</si>
  <si>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</si>
  <si>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</si>
  <si>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</si>
  <si>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</si>
  <si>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</si>
  <si>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</si>
  <si>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</si>
  <si>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</si>
  <si>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</si>
  <si>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</si>
  <si>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</si>
  <si>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</si>
  <si>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</si>
  <si>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</si>
  <si>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</si>
  <si>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</si>
  <si>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</si>
  <si>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</si>
  <si>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</si>
  <si>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</si>
  <si>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</si>
  <si>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</si>
  <si>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</si>
  <si>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</si>
  <si>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</si>
  <si>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</si>
  <si>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</si>
  <si>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</si>
  <si>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</si>
  <si>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</si>
  <si>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</si>
  <si>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</si>
  <si>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</si>
  <si>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</si>
  <si>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</si>
  <si>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</si>
  <si>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</si>
  <si>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</si>
  <si>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</si>
  <si>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</si>
  <si>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</si>
  <si>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</si>
  <si>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</si>
  <si>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</si>
  <si>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</si>
  <si>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</si>
  <si>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</si>
  <si>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</si>
  <si>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</si>
  <si>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</si>
  <si>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</si>
  <si>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</si>
  <si>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</si>
  <si>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</si>
  <si>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</si>
  <si>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</si>
  <si>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</si>
  <si>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</si>
  <si>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</si>
  <si>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</si>
  <si>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</si>
  <si>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</si>
  <si>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</si>
  <si>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</si>
  <si>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</si>
  <si>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</si>
  <si>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</si>
  <si>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</si>
  <si>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</si>
  <si>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</si>
  <si>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</si>
  <si>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</si>
  <si>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</si>
  <si>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</si>
  <si>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</si>
  <si>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</si>
  <si>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</si>
  <si>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</si>
  <si>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</si>
  <si>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</si>
  <si>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</si>
  <si>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</si>
  <si>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</si>
  <si>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</si>
  <si>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</si>
  <si>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</si>
  <si>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</si>
  <si>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</si>
  <si>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</si>
  <si>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</si>
  <si>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</si>
  <si>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</si>
  <si>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</si>
  <si>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</si>
  <si>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</si>
  <si>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</si>
  <si>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</si>
  <si>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</si>
  <si>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</si>
  <si>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</si>
  <si>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</si>
  <si>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</si>
  <si>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</si>
  <si>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</si>
  <si>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</si>
  <si>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</si>
  <si>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</si>
  <si>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</si>
  <si>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</si>
  <si>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</si>
  <si>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</si>
  <si>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</si>
  <si>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</si>
  <si>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</si>
  <si>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</si>
  <si>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</si>
  <si>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</si>
  <si>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</si>
  <si>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</si>
  <si>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</si>
  <si>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</si>
  <si>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</si>
  <si>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</si>
  <si>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</si>
  <si>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</si>
  <si>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</si>
  <si>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</si>
  <si>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</si>
  <si>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</si>
  <si>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</si>
  <si>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</si>
  <si>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</si>
  <si>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</si>
  <si>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</si>
  <si>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</si>
  <si>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</si>
  <si>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</si>
  <si>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</si>
  <si>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</si>
  <si>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</si>
  <si>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</si>
  <si>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</si>
  <si>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</si>
  <si>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</si>
  <si>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</si>
  <si>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</si>
  <si>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</si>
  <si>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</si>
  <si>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</si>
  <si>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</si>
  <si>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</si>
  <si>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</si>
  <si>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</si>
  <si>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</si>
  <si>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</si>
  <si>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</si>
  <si>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</si>
  <si>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</si>
  <si>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</si>
  <si>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</si>
  <si>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</si>
  <si>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</si>
  <si>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</si>
  <si>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</si>
  <si>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</si>
  <si>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</si>
  <si>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</si>
  <si>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</si>
  <si>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</si>
  <si>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</si>
  <si>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</si>
  <si>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</si>
  <si>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</si>
  <si>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</si>
  <si>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</si>
  <si>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</si>
  <si>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</si>
  <si>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</si>
  <si>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</si>
  <si>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</si>
  <si>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</si>
  <si>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</si>
  <si>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</si>
  <si>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</si>
  <si>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</si>
  <si>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</si>
  <si>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</si>
  <si>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</si>
  <si>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</si>
  <si>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</si>
  <si>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</si>
  <si>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</si>
  <si>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</si>
  <si>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</si>
  <si>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</si>
  <si>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</si>
  <si>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</si>
  <si>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</si>
  <si>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</si>
  <si>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</si>
  <si>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</si>
  <si>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</si>
  <si>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</si>
  <si>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</si>
  <si>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</si>
  <si>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</si>
  <si>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</si>
  <si>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</si>
  <si>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</si>
  <si>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</si>
  <si>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</si>
  <si>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</si>
  <si>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</si>
  <si>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</si>
  <si>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</si>
  <si>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</si>
  <si>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</si>
  <si>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</si>
  <si>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</si>
  <si>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</si>
  <si>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</si>
  <si>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</si>
  <si>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</si>
  <si>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</si>
  <si>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</si>
  <si>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</si>
  <si>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</si>
  <si>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</si>
  <si>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</si>
  <si>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</si>
  <si>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</si>
  <si>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</si>
  <si>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</si>
  <si>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</si>
  <si>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</si>
  <si>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</si>
  <si>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</si>
  <si>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</si>
  <si>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</si>
  <si>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</si>
  <si>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</si>
  <si>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</si>
  <si>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</si>
  <si>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</si>
  <si>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</si>
  <si>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</si>
  <si>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</si>
  <si>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</si>
  <si>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</si>
  <si>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</si>
  <si>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</si>
  <si>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</si>
  <si>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</si>
  <si>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</si>
  <si>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</si>
  <si>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</si>
  <si>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</si>
  <si>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</si>
  <si>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</si>
  <si>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</si>
  <si>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</si>
  <si>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</si>
  <si>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</si>
  <si>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</si>
  <si>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</si>
  <si>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</si>
  <si>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</si>
  <si>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</si>
  <si>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</si>
  <si>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</si>
  <si>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</si>
  <si>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</si>
  <si>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</si>
  <si>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</si>
  <si>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</si>
  <si>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</si>
  <si>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</si>
  <si>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</si>
  <si>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</si>
  <si>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</si>
  <si>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</si>
  <si>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</si>
  <si>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</si>
  <si>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</si>
  <si>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</si>
  <si>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</si>
  <si>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</si>
  <si>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</si>
  <si>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</si>
  <si>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</si>
  <si>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</si>
  <si>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</si>
  <si>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</si>
  <si>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</si>
  <si>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</si>
  <si>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</si>
  <si>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</si>
  <si>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</si>
  <si>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</si>
  <si>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</si>
  <si>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</si>
  <si>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</si>
  <si>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</si>
  <si>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</si>
  <si>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</si>
  <si>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</si>
  <si>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</si>
  <si>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</si>
  <si>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</si>
  <si>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</si>
  <si>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</si>
  <si>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</si>
  <si>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</si>
  <si>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</si>
  <si>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</si>
  <si>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</si>
  <si>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</si>
  <si>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</si>
  <si>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</si>
  <si>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</si>
  <si>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</si>
  <si>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</si>
  <si>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</si>
  <si>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</si>
  <si>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</si>
  <si>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</si>
  <si>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</si>
  <si>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</si>
  <si>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</si>
  <si>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</si>
  <si>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</si>
  <si>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</si>
  <si>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</si>
  <si>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</si>
  <si>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</si>
  <si>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</si>
  <si>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</si>
  <si>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</si>
  <si>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</si>
  <si>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</si>
  <si>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</si>
  <si>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</si>
  <si>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</si>
  <si>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</si>
  <si>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</si>
  <si>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</si>
  <si>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</si>
  <si>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</si>
  <si>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</si>
  <si>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</si>
  <si>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</si>
  <si>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</si>
  <si>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</si>
  <si>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</si>
  <si>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</si>
  <si>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</si>
  <si>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</si>
  <si>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</si>
  <si>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</si>
  <si>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</si>
  <si>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</si>
  <si>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</si>
  <si>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</si>
  <si>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</si>
  <si>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</si>
  <si>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</si>
  <si>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</si>
  <si>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</si>
  <si>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</si>
  <si>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</si>
  <si>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</si>
  <si>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</si>
  <si>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</si>
  <si>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</si>
  <si>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</si>
  <si>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</si>
  <si>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</si>
  <si>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</si>
  <si>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</si>
  <si>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</si>
  <si>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</si>
  <si>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</si>
  <si>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</si>
  <si>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</si>
  <si>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</si>
  <si>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</si>
  <si>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</si>
  <si>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</si>
  <si>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</si>
  <si>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</si>
  <si>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</si>
  <si>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</si>
  <si>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</si>
  <si>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</si>
  <si>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</si>
  <si>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</si>
  <si>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</si>
  <si>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</si>
  <si>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</si>
  <si>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</si>
  <si>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</si>
  <si>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</si>
  <si>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</si>
  <si>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</si>
  <si>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</si>
  <si>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</si>
  <si>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</si>
  <si>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</si>
  <si>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</si>
  <si>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</si>
  <si>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</si>
  <si>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</si>
  <si>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</si>
  <si>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</si>
  <si>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</si>
  <si>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</si>
  <si>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</si>
  <si>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</si>
  <si>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</si>
  <si>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</si>
  <si>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</si>
  <si>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</si>
  <si>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</si>
  <si>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</si>
  <si>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</si>
  <si>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</si>
  <si>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</si>
  <si>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</si>
  <si>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</si>
  <si>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</si>
  <si>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</si>
  <si>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</si>
  <si>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</si>
  <si>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</si>
  <si>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</si>
  <si>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</si>
  <si>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</si>
  <si>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</si>
  <si>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</si>
  <si>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</si>
  <si>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</si>
  <si>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</si>
  <si>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</si>
  <si>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</si>
  <si>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</si>
  <si>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</si>
  <si>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</si>
  <si>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</si>
  <si>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</si>
  <si>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</si>
  <si>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</si>
  <si>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</si>
  <si>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</si>
  <si>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</si>
  <si>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</si>
  <si>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</si>
  <si>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</si>
  <si>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</si>
  <si>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</si>
  <si>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</si>
  <si>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</si>
  <si>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</si>
  <si>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</si>
  <si>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</si>
  <si>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</si>
  <si>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</si>
  <si>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</si>
  <si>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</si>
  <si>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</si>
  <si>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</si>
  <si>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</si>
  <si>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</si>
  <si>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</si>
  <si>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</si>
  <si>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</si>
  <si>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</si>
  <si>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</si>
  <si>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</si>
  <si>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</si>
  <si>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</si>
  <si>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</si>
  <si>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</si>
  <si>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</si>
  <si>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</si>
  <si>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</si>
  <si>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</si>
  <si>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</si>
  <si>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</si>
  <si>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</si>
  <si>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</si>
  <si>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</si>
  <si>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</si>
  <si>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</si>
  <si>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</si>
  <si>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</si>
  <si>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</si>
  <si>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</si>
  <si>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</si>
  <si>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</si>
  <si>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</si>
  <si>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</si>
  <si>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</si>
  <si>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</si>
  <si>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</si>
  <si>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</si>
  <si>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</si>
  <si>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</si>
  <si>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</si>
  <si>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</si>
  <si>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</si>
  <si>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</si>
  <si>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</si>
  <si>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</si>
  <si>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</si>
  <si>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</si>
  <si>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</si>
  <si>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</si>
  <si>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</si>
  <si>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</si>
  <si>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</si>
  <si>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</si>
  <si>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</si>
  <si>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</si>
  <si>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</si>
  <si>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</si>
  <si>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</si>
  <si>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</si>
  <si>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</si>
  <si>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</si>
  <si>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</si>
  <si>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</si>
  <si>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</si>
  <si>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</si>
  <si>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</si>
  <si>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</si>
  <si>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</si>
  <si>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</si>
  <si>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</si>
  <si>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</si>
  <si>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</si>
  <si>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</si>
  <si>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</si>
  <si>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</si>
  <si>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</si>
  <si>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</si>
  <si>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</si>
  <si>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</si>
  <si>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</si>
  <si>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</si>
  <si>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</si>
  <si>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</si>
  <si>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</si>
  <si>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</si>
  <si>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</si>
  <si>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</si>
  <si>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</si>
  <si>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</si>
  <si>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</si>
  <si>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</si>
  <si>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</si>
  <si>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</si>
  <si>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</si>
  <si>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</si>
  <si>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</si>
  <si>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</si>
  <si>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</si>
  <si>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</si>
  <si>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</si>
  <si>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</si>
  <si>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</si>
  <si>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</si>
  <si>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</si>
  <si>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</si>
  <si>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</si>
  <si>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</si>
  <si>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</si>
  <si>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</si>
  <si>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</si>
  <si>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</si>
  <si>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</si>
  <si>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</si>
  <si>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</si>
  <si>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</si>
  <si>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</si>
  <si>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</si>
  <si>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</si>
  <si>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</si>
  <si>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</si>
  <si>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</si>
  <si>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</si>
  <si>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</si>
  <si>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</si>
  <si>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</si>
  <si>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</si>
  <si>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</si>
  <si>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</si>
  <si>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</si>
  <si>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</si>
  <si>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</si>
  <si>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</si>
  <si>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</si>
  <si>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</si>
  <si>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</si>
  <si>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</si>
  <si>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</si>
  <si>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</si>
  <si>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</si>
  <si>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</si>
  <si>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</si>
  <si>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</si>
  <si>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</si>
  <si>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</si>
  <si>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</si>
  <si>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</si>
  <si>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</si>
  <si>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</si>
  <si>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</si>
  <si>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</si>
  <si>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</si>
  <si>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</si>
  <si>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</si>
  <si>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</si>
  <si>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</si>
  <si>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</si>
  <si>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</si>
  <si>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</si>
  <si>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</si>
  <si>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</si>
  <si>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</si>
  <si>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</si>
  <si>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</si>
  <si>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</si>
  <si>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</si>
  <si>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</si>
  <si>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</si>
  <si>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</si>
  <si>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</si>
  <si>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</si>
  <si>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</si>
  <si>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</si>
  <si>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</si>
  <si>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</si>
  <si>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</si>
  <si>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</si>
  <si>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</si>
  <si>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</si>
  <si>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</si>
  <si>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</si>
  <si>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</si>
  <si>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</si>
  <si>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</si>
  <si>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</si>
  <si>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</si>
  <si>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</si>
  <si>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</si>
  <si>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</si>
  <si>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</si>
  <si>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</si>
  <si>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</si>
  <si>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</si>
  <si>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</si>
  <si>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</si>
  <si>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</si>
  <si>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</si>
  <si>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</si>
  <si>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</si>
  <si>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</si>
  <si>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</si>
  <si>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</si>
  <si>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</si>
  <si>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</si>
  <si>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</si>
  <si>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</si>
  <si>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</si>
  <si>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</si>
  <si>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</si>
  <si>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</si>
  <si>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</si>
  <si>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</si>
  <si>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</si>
  <si>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</si>
  <si>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</si>
  <si>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</si>
  <si>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</si>
  <si>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</si>
  <si>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</si>
  <si>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</si>
  <si>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</si>
  <si>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</si>
  <si>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</si>
  <si>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</si>
  <si>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</si>
  <si>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</si>
  <si>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</si>
  <si>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</si>
  <si>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</si>
  <si>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</si>
  <si>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</si>
  <si>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</si>
  <si>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</si>
  <si>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</si>
  <si>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</si>
  <si>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</si>
  <si>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</si>
  <si>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</si>
  <si>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</si>
  <si>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</si>
  <si>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</si>
  <si>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</si>
  <si>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</si>
  <si>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</si>
  <si>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</si>
  <si>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</si>
  <si>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</si>
  <si>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</si>
  <si>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</si>
  <si>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</si>
  <si>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</si>
  <si>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</si>
  <si>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</si>
  <si>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</si>
  <si>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</si>
  <si>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</si>
  <si>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</si>
  <si>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</si>
  <si>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</si>
  <si>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</si>
  <si>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</si>
  <si>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</si>
  <si>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</si>
  <si>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</si>
  <si>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</si>
  <si>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</si>
  <si>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</si>
  <si>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</si>
  <si>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</si>
  <si>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</si>
  <si>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</si>
  <si>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</si>
  <si>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</si>
  <si>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</si>
  <si>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</si>
  <si>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</si>
  <si>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</si>
  <si>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</si>
  <si>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</si>
  <si>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</si>
  <si>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</si>
  <si>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</si>
  <si>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</si>
  <si>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</si>
  <si>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</si>
  <si>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</si>
  <si>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</si>
  <si>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</si>
  <si>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</si>
  <si>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</si>
  <si>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</si>
  <si>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</si>
  <si>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</si>
  <si>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</si>
  <si>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</si>
  <si>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</si>
  <si>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</si>
  <si>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</si>
  <si>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</si>
  <si>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</si>
  <si>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</si>
  <si>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</si>
  <si>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</si>
  <si>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</si>
  <si>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</si>
  <si>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</si>
  <si>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</si>
  <si>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</si>
  <si>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</si>
  <si>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</si>
  <si>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</si>
  <si>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</si>
  <si>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</si>
  <si>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</si>
  <si>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</si>
  <si>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</si>
  <si>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</si>
  <si>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</si>
  <si>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</si>
  <si>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</si>
  <si>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</si>
  <si>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</si>
  <si>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</si>
  <si>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</si>
  <si>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</si>
  <si>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</si>
  <si>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</si>
  <si>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</si>
  <si>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</si>
  <si>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</si>
  <si>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</si>
  <si>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</si>
  <si>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</si>
  <si>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</si>
  <si>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</si>
  <si>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</si>
  <si>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</si>
  <si>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</si>
  <si>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</si>
  <si>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</si>
  <si>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</si>
  <si>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</si>
  <si>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</si>
  <si>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</si>
  <si>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</si>
  <si>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</si>
  <si>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</si>
  <si>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</si>
  <si>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</si>
  <si>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</si>
  <si>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</si>
  <si>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</si>
  <si>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</si>
  <si>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</si>
  <si>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</si>
  <si>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</si>
  <si>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</si>
  <si>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</si>
  <si>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</si>
  <si>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</si>
  <si>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</si>
  <si>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</si>
  <si>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</si>
  <si>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</si>
  <si>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</si>
  <si>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</si>
  <si>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</si>
  <si>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</si>
  <si>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</si>
  <si>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</si>
  <si>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</si>
  <si>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</si>
  <si>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</si>
  <si>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</si>
  <si>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</si>
  <si>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</si>
  <si>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</si>
  <si>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</si>
  <si>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</si>
  <si>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</si>
  <si>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</si>
  <si>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</si>
  <si>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</si>
  <si>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</si>
  <si>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</si>
  <si>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</si>
  <si>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</si>
  <si>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</si>
  <si>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</si>
  <si>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</si>
  <si>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</si>
  <si>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</si>
  <si>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</si>
  <si>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</si>
  <si>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</si>
  <si>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</si>
  <si>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</si>
  <si>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</si>
  <si>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</si>
  <si>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</si>
  <si>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</si>
  <si>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</si>
  <si>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</si>
  <si>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</si>
  <si>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</si>
  <si>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</si>
  <si>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</si>
  <si>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</si>
  <si>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</si>
  <si>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</si>
  <si>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</si>
  <si>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</si>
  <si>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</si>
  <si>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</si>
  <si>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</si>
  <si>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</si>
  <si>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</si>
  <si>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</si>
  <si>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</si>
  <si>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</si>
  <si>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</si>
  <si>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</si>
  <si>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</si>
  <si>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</si>
  <si>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</si>
  <si>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</si>
  <si>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</si>
  <si>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</si>
  <si>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</si>
  <si>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</si>
  <si>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</si>
  <si>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</si>
  <si>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</si>
  <si>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</si>
  <si>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</si>
  <si>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</si>
  <si>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</si>
  <si>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</si>
  <si>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</si>
  <si>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</si>
  <si>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</si>
  <si>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</si>
  <si>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</si>
  <si>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</si>
  <si>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</si>
  <si>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</si>
  <si>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</si>
  <si>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</si>
  <si>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</si>
  <si>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</si>
  <si>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</si>
  <si>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</si>
  <si>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</si>
  <si>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</si>
  <si>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</si>
  <si>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</si>
  <si>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</si>
  <si>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</si>
  <si>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</si>
  <si>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</si>
  <si>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</si>
  <si>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</si>
  <si>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</si>
  <si>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</si>
  <si>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</si>
  <si>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</si>
  <si>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</si>
  <si>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</si>
  <si>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</si>
  <si>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</si>
  <si>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</si>
  <si>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</si>
  <si>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</si>
  <si>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</si>
  <si>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</si>
  <si>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</si>
  <si>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</si>
  <si>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</si>
  <si>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</si>
  <si>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</si>
  <si>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</si>
  <si>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</si>
  <si>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</si>
  <si>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</si>
  <si>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</si>
  <si>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</si>
  <si>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</si>
  <si>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</si>
  <si>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</si>
  <si>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</si>
  <si>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</si>
  <si>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</si>
  <si>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</si>
  <si>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</si>
  <si>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</si>
  <si>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</si>
  <si>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</si>
  <si>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</si>
  <si>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</si>
  <si>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</si>
  <si>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</si>
  <si>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</si>
  <si>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</si>
  <si>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</si>
  <si>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</si>
  <si>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</si>
  <si>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</si>
  <si>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</si>
  <si>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</si>
  <si>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</si>
  <si>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</si>
  <si>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</si>
  <si>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</si>
  <si>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</si>
  <si>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</si>
  <si>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</si>
  <si>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</si>
  <si>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</si>
  <si>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</si>
  <si>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</si>
  <si>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</si>
  <si>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</si>
  <si>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</si>
  <si>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</si>
  <si>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</si>
  <si>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</si>
  <si>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</si>
  <si>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</si>
  <si>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</si>
  <si>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</si>
  <si>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</si>
  <si>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</si>
  <si>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</si>
  <si>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</si>
  <si>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</si>
  <si>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</si>
  <si>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</si>
  <si>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</si>
  <si>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</si>
  <si>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</si>
  <si>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</si>
  <si>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</si>
  <si>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</si>
  <si>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</si>
  <si>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</si>
  <si>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</si>
  <si>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</si>
  <si>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</si>
  <si>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</si>
  <si>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</si>
  <si>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</si>
  <si>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</si>
  <si>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</si>
  <si>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</si>
  <si>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</si>
  <si>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</si>
  <si>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</si>
  <si>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</si>
  <si>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</si>
  <si>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</si>
  <si>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</si>
  <si>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</si>
  <si>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</si>
  <si>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</si>
  <si>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</si>
  <si>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</si>
  <si>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</si>
  <si>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</si>
  <si>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</si>
  <si>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</si>
  <si>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</si>
  <si>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</si>
  <si>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</si>
  <si>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</si>
  <si>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</si>
  <si>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</si>
  <si>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</si>
  <si>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</si>
  <si>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</si>
  <si>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</si>
  <si>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</si>
  <si>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</si>
  <si>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</si>
  <si>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</si>
  <si>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</si>
  <si>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</si>
  <si>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</si>
  <si>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</si>
  <si>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</si>
  <si>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</si>
  <si>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</si>
  <si>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</si>
  <si>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</si>
  <si>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</si>
  <si>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</si>
  <si>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</si>
  <si>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</si>
  <si>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</si>
  <si>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</si>
  <si>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</si>
  <si>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</si>
  <si>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</si>
  <si>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</si>
  <si>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</si>
  <si>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</si>
  <si>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</si>
  <si>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</si>
  <si>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</si>
  <si>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</si>
  <si>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</si>
  <si>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</si>
  <si>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</si>
  <si>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</si>
  <si>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</si>
  <si>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</si>
  <si>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</si>
  <si>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</si>
  <si>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</si>
  <si>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</si>
  <si>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</si>
  <si>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</si>
  <si>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</si>
  <si>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</si>
  <si>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</si>
  <si>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</si>
  <si>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</si>
  <si>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</si>
  <si>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</si>
  <si>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</si>
  <si>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</si>
  <si>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</si>
  <si>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</si>
  <si>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</si>
  <si>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</si>
  <si>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</si>
  <si>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</si>
  <si>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</si>
  <si>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</si>
  <si>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</si>
  <si>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</si>
  <si>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</si>
  <si>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</si>
  <si>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</si>
  <si>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</si>
  <si>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</si>
  <si>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</si>
  <si>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</si>
  <si>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</si>
  <si>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</si>
  <si>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</si>
  <si>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</si>
  <si>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</si>
  <si>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</si>
  <si>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</si>
  <si>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</si>
  <si>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</si>
  <si>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</si>
  <si>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</si>
  <si>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</si>
  <si>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</si>
  <si>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</si>
  <si>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</si>
  <si>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</si>
  <si>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</si>
  <si>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</si>
  <si>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</si>
  <si>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</si>
  <si>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</si>
  <si>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</si>
  <si>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</si>
  <si>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</si>
  <si>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</si>
  <si>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</si>
  <si>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</si>
  <si>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</si>
  <si>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</si>
  <si>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</si>
  <si>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</si>
  <si>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</si>
  <si>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</si>
  <si>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</si>
  <si>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</si>
  <si>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</si>
  <si>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</si>
  <si>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</si>
  <si>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</si>
  <si>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</si>
  <si>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</si>
  <si>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</si>
  <si>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</si>
  <si>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</si>
  <si>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</si>
  <si>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</si>
  <si>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</si>
  <si>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</si>
  <si>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</si>
  <si>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</si>
  <si>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</si>
  <si>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</si>
  <si>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</si>
  <si>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</si>
  <si>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</si>
  <si>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</si>
  <si>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</si>
  <si>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</si>
  <si>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</si>
  <si>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</si>
  <si>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</si>
  <si>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</si>
  <si>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</si>
  <si>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</si>
  <si>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</si>
  <si>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</si>
  <si>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</si>
  <si>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</si>
  <si>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</si>
  <si>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</si>
  <si>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</si>
  <si>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</si>
  <si>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</si>
  <si>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</si>
  <si>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</si>
  <si>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</si>
  <si>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</si>
  <si>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</si>
  <si>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</si>
  <si>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</si>
  <si>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</si>
  <si>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</si>
  <si>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</si>
  <si>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</si>
  <si>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</si>
  <si>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</si>
  <si>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</si>
  <si>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</si>
  <si>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</si>
  <si>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</si>
  <si>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</si>
  <si>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</si>
  <si>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</si>
  <si>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</si>
  <si>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</si>
  <si>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</si>
  <si>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</si>
  <si>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</si>
  <si>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</si>
  <si>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</si>
  <si>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</si>
  <si>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</si>
  <si>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</si>
  <si>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</si>
  <si>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</si>
  <si>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</si>
  <si>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</si>
  <si>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</si>
  <si>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</si>
  <si>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</si>
  <si>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</si>
  <si>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</si>
  <si>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</si>
  <si>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</si>
  <si>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</si>
  <si>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</si>
  <si>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</si>
  <si>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</si>
  <si>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</si>
  <si>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</si>
  <si>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</si>
  <si>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</si>
  <si>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</si>
  <si>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</si>
  <si>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</si>
  <si>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</si>
  <si>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</si>
  <si>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</si>
  <si>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</si>
  <si>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</si>
  <si>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</si>
  <si>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</si>
  <si>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</si>
  <si>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</si>
  <si>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</si>
  <si>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</si>
  <si>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</si>
  <si>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</si>
  <si>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</si>
  <si>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</si>
  <si>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</si>
  <si>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</si>
  <si>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</si>
  <si>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</si>
  <si>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</si>
  <si>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</si>
  <si>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</si>
  <si>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</si>
  <si>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</si>
  <si>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</si>
  <si>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</si>
  <si>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</si>
  <si>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</si>
  <si>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</si>
  <si>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</si>
  <si>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</si>
  <si>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</si>
  <si>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</si>
  <si>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</si>
  <si>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</si>
  <si>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</si>
  <si>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</si>
  <si>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</si>
  <si>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</si>
  <si>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</si>
  <si>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</si>
  <si>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</si>
  <si>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</si>
  <si>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</si>
  <si>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</si>
  <si>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</si>
  <si>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</si>
  <si>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</si>
  <si>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</si>
  <si>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</si>
  <si>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</si>
  <si>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</si>
  <si>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</si>
  <si>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</si>
  <si>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</si>
  <si>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</si>
  <si>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</si>
  <si>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</si>
  <si>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</si>
  <si>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</si>
  <si>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</si>
  <si>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</si>
  <si>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</si>
  <si>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</si>
  <si>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</si>
  <si>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</si>
  <si>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</si>
  <si>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</si>
  <si>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</si>
  <si>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</si>
  <si>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</si>
  <si>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</si>
  <si>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</si>
  <si>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</si>
  <si>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</si>
  <si>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</si>
  <si>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</si>
  <si>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</si>
  <si>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</si>
  <si>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</si>
  <si>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</si>
  <si>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</si>
  <si>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</si>
  <si>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</si>
  <si>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</si>
  <si>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</si>
  <si>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</si>
  <si>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</si>
  <si>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</si>
  <si>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</si>
  <si>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</si>
  <si>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</si>
  <si>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</si>
  <si>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</si>
  <si>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</si>
  <si>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</si>
  <si>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</si>
  <si>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</si>
  <si>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</si>
  <si>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</si>
  <si>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</si>
  <si>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</si>
  <si>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</si>
  <si>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</si>
  <si>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</si>
  <si>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</si>
  <si>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</si>
  <si>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</si>
  <si>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</si>
  <si>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</si>
  <si>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</si>
  <si>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</si>
  <si>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</si>
  <si>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</si>
  <si>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</si>
  <si>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</si>
  <si>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</si>
  <si>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</si>
  <si>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</si>
  <si>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</si>
  <si>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</si>
  <si>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</si>
  <si>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</si>
  <si>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</si>
  <si>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</si>
  <si>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</si>
  <si>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</si>
  <si>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</si>
  <si>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</si>
  <si>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</si>
  <si>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</si>
  <si>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</si>
  <si>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</si>
  <si>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</si>
  <si>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</si>
  <si>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</si>
  <si>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</si>
  <si>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</si>
  <si>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</si>
  <si>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</si>
  <si>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</si>
  <si>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</si>
  <si>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</si>
  <si>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</si>
  <si>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</si>
  <si>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</si>
  <si>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</si>
  <si>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</si>
  <si>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</si>
  <si>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</si>
  <si>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</si>
  <si>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</si>
  <si>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</si>
  <si>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</si>
  <si>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</si>
  <si>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</si>
  <si>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</si>
  <si>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</si>
  <si>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</si>
  <si>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</si>
  <si>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</si>
  <si>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</si>
  <si>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</si>
  <si>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</si>
  <si>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</si>
  <si>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</si>
  <si>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</si>
  <si>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</si>
  <si>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</si>
  <si>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</si>
  <si>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</si>
  <si>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</si>
  <si>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</si>
  <si>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</si>
  <si>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</si>
  <si>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</si>
  <si>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</si>
  <si>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</si>
  <si>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</si>
  <si>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</si>
  <si>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</si>
  <si>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</si>
  <si>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</si>
  <si>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</si>
  <si>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</si>
  <si>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</si>
  <si>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</si>
  <si>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</si>
  <si>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</si>
  <si>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</si>
  <si>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</si>
  <si>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</si>
  <si>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</si>
  <si>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</si>
  <si>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</si>
  <si>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</si>
  <si>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</si>
  <si>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</si>
  <si>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</si>
  <si>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</si>
  <si>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</si>
  <si>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</si>
  <si>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</si>
  <si>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</si>
  <si>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</si>
  <si>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</si>
  <si>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</si>
  <si>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</si>
  <si>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</si>
  <si>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</si>
  <si>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</si>
  <si>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</si>
  <si>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</si>
  <si>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</si>
  <si>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</si>
  <si>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</si>
  <si>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</si>
  <si>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</si>
  <si>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</si>
  <si>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</si>
  <si>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</si>
  <si>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</si>
  <si>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</si>
  <si>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</si>
  <si>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</si>
  <si>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</si>
  <si>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</si>
  <si>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</si>
  <si>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</si>
  <si>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</si>
  <si>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</si>
  <si>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</si>
  <si>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</si>
  <si>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</si>
  <si>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</si>
  <si>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</si>
  <si>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</si>
  <si>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</si>
  <si>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</si>
  <si>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</si>
  <si>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</si>
  <si>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</si>
  <si>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</si>
  <si>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</si>
  <si>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</si>
  <si>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</si>
  <si>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</si>
  <si>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</si>
  <si>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</si>
  <si>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</si>
  <si>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</si>
  <si>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</si>
  <si>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</si>
  <si>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</si>
  <si>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</si>
  <si>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</si>
  <si>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</si>
  <si>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</si>
  <si>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</si>
  <si>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</si>
  <si>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</si>
  <si>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</si>
  <si>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</si>
  <si>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</si>
  <si>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</si>
  <si>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</si>
  <si>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</si>
  <si>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</si>
  <si>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</si>
  <si>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</si>
  <si>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</si>
  <si>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</si>
  <si>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</si>
  <si>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</si>
  <si>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</si>
  <si>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</si>
  <si>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</si>
  <si>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</si>
  <si>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</si>
  <si>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</si>
  <si>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</si>
  <si>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</si>
  <si>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</si>
  <si>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</si>
  <si>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</si>
  <si>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</si>
  <si>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</si>
  <si>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</si>
  <si>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</si>
  <si>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</si>
  <si>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</si>
  <si>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</si>
  <si>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</si>
  <si>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</si>
  <si>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</si>
  <si>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</si>
  <si>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</si>
  <si>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</si>
  <si>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</si>
  <si>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</si>
  <si>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</si>
  <si>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</si>
  <si>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</si>
  <si>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</si>
  <si>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</si>
  <si>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</si>
  <si>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</si>
  <si>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</si>
  <si>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</si>
  <si>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</si>
  <si>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</si>
  <si>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</si>
  <si>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</si>
  <si>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</si>
  <si>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</si>
  <si>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</si>
  <si>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</si>
  <si>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</si>
  <si>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</si>
  <si>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</si>
  <si>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</si>
  <si>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</si>
  <si>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</si>
  <si>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</si>
  <si>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</si>
  <si>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</si>
  <si>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</si>
  <si>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</si>
  <si>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</si>
  <si>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</si>
  <si>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</si>
  <si>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</si>
  <si>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</si>
  <si>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</si>
  <si>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</si>
  <si>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</si>
  <si>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</si>
  <si>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</si>
  <si>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</si>
  <si>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</si>
  <si>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</si>
  <si>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</si>
  <si>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</si>
  <si>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</si>
  <si>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</si>
  <si>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</si>
  <si>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</si>
  <si>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</si>
  <si>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</si>
  <si>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</si>
  <si>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</si>
  <si>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</si>
  <si>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</si>
  <si>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</si>
  <si>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</si>
  <si>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</si>
  <si>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</si>
  <si>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</si>
  <si>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</si>
  <si>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</si>
  <si>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</si>
  <si>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</si>
  <si>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</si>
  <si>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</si>
  <si>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</si>
  <si>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</si>
  <si>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</si>
  <si>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</si>
  <si>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</si>
  <si>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</si>
  <si>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</si>
  <si>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</si>
  <si>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</si>
  <si>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</si>
  <si>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</si>
  <si>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</si>
  <si>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</si>
  <si>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</si>
  <si>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</si>
  <si>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</si>
  <si>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</si>
  <si>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</si>
  <si>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</si>
  <si>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</si>
  <si>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</si>
  <si>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</si>
  <si>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</si>
  <si>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</si>
  <si>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</si>
  <si>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</si>
  <si>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</si>
  <si>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</si>
  <si>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</si>
  <si>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</si>
  <si>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</si>
  <si>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</si>
  <si>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</si>
  <si>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</si>
  <si>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</si>
  <si>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</si>
  <si>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</si>
  <si>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</si>
  <si>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</si>
  <si>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</si>
  <si>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</si>
  <si>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</si>
  <si>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</si>
  <si>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</si>
  <si>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</si>
  <si>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</si>
  <si>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</si>
  <si>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</si>
  <si>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</si>
  <si>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</si>
  <si>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</si>
  <si>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</si>
  <si>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</si>
  <si>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</si>
  <si>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</si>
  <si>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</si>
  <si>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</si>
  <si>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</si>
  <si>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</si>
  <si>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</si>
  <si>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</si>
  <si>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</si>
  <si>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</si>
  <si>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</si>
  <si>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</si>
  <si>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</si>
  <si>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</si>
  <si>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</si>
  <si>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</si>
  <si>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</si>
  <si>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</si>
  <si>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</si>
  <si>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</si>
  <si>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</si>
  <si>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</si>
  <si>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</si>
  <si>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</si>
  <si>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</si>
  <si>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</si>
  <si>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</si>
  <si>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</si>
  <si>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</si>
  <si>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</si>
  <si>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</si>
  <si>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</si>
  <si>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</si>
  <si>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</si>
  <si>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</si>
  <si>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</si>
  <si>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</si>
  <si>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</si>
  <si>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</si>
  <si>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</si>
  <si>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</si>
  <si>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</si>
  <si>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</si>
  <si>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</si>
  <si>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</si>
  <si>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</si>
  <si>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</si>
  <si>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</si>
  <si>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</si>
  <si>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</si>
  <si>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</si>
  <si>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</si>
  <si>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</si>
  <si>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</si>
  <si>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</si>
  <si>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</si>
  <si>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</si>
  <si>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</si>
  <si>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</si>
  <si>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</si>
  <si>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</si>
  <si>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</si>
  <si>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</si>
  <si>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</si>
  <si>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</si>
  <si>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</si>
  <si>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</si>
  <si>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</si>
  <si>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</si>
  <si>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</si>
  <si>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</si>
  <si>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</si>
  <si>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</si>
  <si>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</si>
  <si>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</si>
  <si>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</si>
  <si>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</si>
  <si>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</si>
  <si>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</si>
  <si>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</si>
  <si>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</si>
  <si>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</si>
  <si>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</si>
  <si>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</si>
  <si>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</si>
  <si>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</si>
  <si>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</si>
  <si>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</si>
  <si>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</si>
  <si>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</si>
  <si>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</si>
  <si>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</si>
  <si>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</si>
  <si>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</si>
  <si>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</si>
  <si>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</si>
  <si>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</si>
  <si>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</si>
  <si>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</si>
  <si>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</si>
  <si>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</si>
  <si>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</si>
  <si>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</si>
  <si>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</si>
  <si>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</si>
  <si>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</si>
  <si>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</si>
  <si>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</si>
  <si>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</si>
  <si>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</si>
  <si>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</si>
  <si>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</si>
  <si>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</si>
  <si>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</si>
  <si>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</si>
  <si>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</si>
  <si>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</si>
  <si>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</si>
  <si>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</si>
  <si>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</si>
  <si>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</si>
  <si>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</si>
  <si>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</si>
  <si>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</si>
  <si>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</si>
  <si>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</si>
  <si>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</si>
  <si>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</si>
  <si>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</si>
  <si>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</si>
  <si>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</si>
  <si>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</si>
  <si>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</si>
  <si>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</si>
  <si>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</si>
  <si>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</si>
  <si>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</si>
  <si>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</si>
  <si>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</si>
  <si>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</si>
  <si>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</si>
  <si>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</si>
  <si>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</si>
  <si>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</si>
  <si>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</si>
  <si>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</si>
  <si>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</si>
  <si>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</si>
  <si>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</si>
  <si>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</si>
  <si>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</si>
  <si>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</si>
  <si>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</si>
  <si>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</si>
  <si>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</si>
  <si>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</si>
  <si>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</si>
  <si>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</si>
  <si>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</si>
  <si>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</si>
  <si>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</si>
  <si>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</si>
  <si>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</si>
  <si>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</si>
  <si>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</si>
  <si>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</si>
  <si>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</si>
  <si>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</si>
  <si>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</si>
  <si>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</si>
  <si>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</si>
  <si>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</si>
  <si>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</si>
  <si>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</si>
  <si>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</si>
  <si>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</si>
  <si>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</si>
  <si>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</si>
  <si>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</si>
  <si>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</si>
  <si>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</si>
  <si>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</si>
  <si>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</si>
  <si>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</si>
  <si>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</si>
  <si>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</si>
  <si>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</si>
  <si>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</si>
  <si>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</si>
  <si>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</si>
  <si>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</si>
  <si>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</si>
  <si>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</si>
  <si>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</si>
  <si>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</si>
  <si>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</si>
  <si>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</si>
  <si>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</si>
  <si>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</si>
  <si>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</si>
  <si>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</si>
  <si>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</si>
  <si>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</si>
  <si>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</si>
  <si>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</si>
  <si>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</si>
  <si>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</si>
  <si>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</si>
  <si>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</si>
  <si>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</si>
  <si>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</si>
  <si>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</si>
  <si>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</si>
  <si>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</si>
  <si>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</si>
  <si>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</si>
  <si>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</si>
  <si>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</si>
  <si>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</si>
  <si>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</si>
  <si>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</si>
  <si>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</si>
  <si>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</si>
  <si>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</si>
  <si>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</si>
  <si>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</si>
  <si>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</si>
  <si>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</si>
  <si>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</si>
  <si>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</si>
  <si>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</si>
  <si>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</si>
  <si>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</si>
  <si>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</si>
  <si>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</si>
  <si>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</si>
  <si>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</si>
  <si>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</si>
  <si>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</si>
  <si>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</si>
  <si>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</si>
  <si>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</si>
  <si>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</si>
  <si>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</si>
  <si>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</si>
  <si>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</si>
  <si>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</si>
  <si>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</si>
  <si>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</si>
  <si>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</si>
  <si>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</si>
  <si>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</si>
  <si>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</si>
  <si>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</si>
  <si>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</si>
  <si>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</si>
  <si>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</si>
  <si>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</si>
  <si>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</si>
  <si>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</si>
  <si>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</si>
  <si>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</si>
  <si>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</si>
  <si>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</si>
  <si>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</si>
  <si>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</si>
  <si>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</si>
  <si>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</si>
  <si>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</si>
  <si>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</si>
  <si>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</si>
  <si>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</si>
  <si>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</si>
  <si>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</si>
  <si>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</si>
  <si>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</si>
  <si>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</si>
  <si>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</si>
  <si>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</si>
  <si>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</si>
  <si>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</si>
  <si>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</si>
  <si>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</si>
  <si>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</si>
  <si>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</si>
  <si>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</si>
  <si>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</si>
  <si>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</si>
  <si>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</si>
  <si>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</si>
  <si>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</si>
  <si>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</si>
  <si>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</si>
  <si>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</si>
  <si>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</si>
  <si>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</si>
  <si>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</si>
  <si>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</si>
  <si>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</si>
  <si>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</si>
  <si>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</si>
  <si>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</si>
  <si>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</si>
  <si>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</si>
  <si>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</si>
  <si>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</si>
  <si>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</si>
  <si>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</si>
  <si>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</si>
  <si>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</si>
  <si>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</si>
  <si>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</si>
  <si>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</si>
  <si>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</si>
  <si>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</si>
  <si>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</si>
  <si>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</si>
  <si>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</si>
  <si>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</si>
  <si>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</si>
  <si>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</si>
  <si>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</si>
  <si>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</si>
  <si>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</si>
  <si>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</si>
  <si>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</si>
  <si>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</si>
  <si>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</si>
  <si>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</si>
  <si>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</si>
  <si>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</si>
  <si>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</si>
  <si>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</si>
  <si>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</si>
  <si>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</si>
  <si>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</si>
  <si>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</si>
  <si>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</si>
  <si>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</si>
  <si>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</si>
  <si>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</si>
  <si>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</si>
  <si>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</si>
  <si>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</si>
  <si>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</si>
  <si>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</si>
  <si>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</si>
  <si>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</si>
  <si>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</si>
  <si>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</si>
  <si>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</si>
  <si>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</si>
  <si>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</si>
  <si>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</si>
  <si>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</si>
  <si>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</si>
  <si>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</si>
  <si>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</si>
  <si>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</si>
  <si>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</si>
  <si>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</si>
  <si>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</si>
  <si>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</si>
  <si>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</si>
  <si>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</si>
  <si>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</si>
  <si>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</si>
  <si>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</si>
  <si>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</si>
  <si>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</si>
  <si>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</si>
  <si>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</si>
  <si>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</si>
  <si>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</si>
  <si>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</si>
  <si>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</si>
  <si>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</si>
  <si>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</si>
  <si>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</si>
  <si>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</si>
  <si>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</si>
  <si>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</si>
  <si>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</si>
  <si>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</si>
  <si>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</si>
  <si>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</si>
  <si>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</si>
  <si>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</si>
  <si>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</si>
  <si>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</si>
  <si>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</si>
  <si>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</si>
  <si>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</si>
  <si>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</si>
  <si>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</si>
  <si>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</si>
  <si>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</si>
  <si>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</si>
  <si>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</si>
  <si>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</si>
  <si>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</si>
  <si>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</si>
  <si>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</si>
  <si>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</si>
  <si>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</si>
  <si>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</si>
  <si>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</si>
  <si>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</si>
  <si>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</si>
  <si>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</si>
  <si>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</si>
  <si>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</si>
  <si>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</si>
  <si>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</si>
  <si>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</si>
  <si>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</si>
  <si>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</si>
  <si>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</si>
  <si>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</si>
  <si>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</si>
  <si>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</si>
  <si>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</si>
  <si>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</si>
  <si>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</si>
  <si>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</si>
  <si>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</si>
  <si>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</si>
  <si>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</si>
  <si>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</si>
  <si>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</si>
  <si>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</si>
  <si>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</si>
  <si>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</si>
  <si>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</si>
  <si>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</si>
  <si>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</si>
  <si>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</si>
  <si>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</si>
  <si>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</si>
  <si>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</si>
  <si>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</si>
  <si>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</si>
  <si>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</si>
  <si>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</si>
  <si>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</si>
  <si>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</si>
  <si>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</si>
  <si>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</si>
  <si>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</si>
  <si>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</si>
  <si>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</si>
  <si>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</si>
  <si>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</si>
  <si>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</si>
  <si>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</si>
  <si>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</si>
  <si>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</si>
  <si>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</si>
  <si>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</si>
  <si>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</si>
  <si>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</si>
  <si>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</si>
  <si>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</si>
  <si>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</si>
  <si>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</si>
  <si>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</si>
  <si>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</si>
  <si>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</si>
  <si>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</si>
  <si>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</si>
  <si>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</si>
  <si>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</si>
  <si>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</si>
  <si>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</si>
  <si>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</si>
  <si>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</si>
  <si>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</si>
  <si>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</si>
  <si>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</si>
  <si>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</si>
  <si>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</si>
  <si>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</si>
  <si>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</si>
  <si>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</si>
  <si>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</si>
  <si>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</si>
  <si>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</si>
  <si>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</si>
  <si>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</si>
  <si>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</si>
  <si>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</si>
  <si>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</si>
  <si>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</si>
  <si>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</si>
  <si>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</si>
  <si>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</si>
  <si>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</si>
  <si>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</si>
  <si>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</si>
  <si>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</si>
  <si>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</si>
  <si>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</si>
  <si>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</si>
  <si>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</si>
  <si>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</si>
  <si>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</si>
  <si>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</si>
  <si>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</si>
  <si>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</si>
  <si>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</si>
  <si>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</si>
  <si>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</si>
  <si>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</si>
  <si>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</si>
  <si>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</si>
  <si>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</si>
  <si>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</si>
  <si>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</si>
  <si>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</si>
  <si>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</si>
  <si>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</si>
  <si>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</si>
  <si>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</si>
  <si>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</si>
  <si>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</si>
  <si>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</si>
  <si>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</si>
  <si>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</si>
  <si>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</si>
  <si>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</si>
  <si>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</si>
  <si>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</si>
  <si>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</si>
  <si>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</si>
  <si>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</si>
  <si>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</si>
  <si>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</si>
  <si>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</si>
  <si>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</si>
  <si>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</si>
  <si>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</si>
  <si>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</si>
  <si>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</si>
  <si>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</si>
  <si>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</si>
  <si>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</si>
  <si>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</si>
  <si>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</si>
  <si>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</si>
  <si>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</si>
  <si>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</si>
  <si>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</si>
  <si>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</si>
  <si>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</si>
  <si>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</si>
  <si>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</si>
  <si>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</si>
  <si>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</si>
  <si>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</si>
  <si>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</si>
  <si>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</si>
  <si>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</si>
  <si>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</si>
  <si>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</si>
  <si>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</si>
  <si>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</si>
  <si>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</si>
  <si>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</si>
  <si>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</si>
  <si>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</si>
  <si>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</si>
  <si>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</si>
  <si>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</si>
  <si>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</si>
  <si>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</si>
  <si>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</si>
  <si>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</si>
  <si>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</si>
  <si>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</si>
  <si>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</si>
  <si>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</si>
  <si>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</si>
  <si>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</si>
  <si>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</si>
  <si>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</si>
  <si>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</si>
  <si>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</si>
  <si>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</si>
  <si>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</si>
  <si>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</si>
  <si>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</si>
  <si>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</si>
  <si>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</si>
  <si>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</si>
  <si>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</si>
  <si>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</si>
  <si>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</si>
  <si>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</si>
  <si>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</si>
  <si>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</si>
  <si>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</si>
  <si>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</si>
  <si>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</si>
  <si>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</si>
  <si>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</si>
  <si>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</si>
  <si>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</si>
  <si>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</si>
  <si>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</si>
  <si>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</si>
  <si>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</si>
  <si>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</si>
  <si>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</si>
  <si>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</si>
  <si>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</si>
  <si>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</si>
  <si>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</si>
  <si>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</si>
  <si>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</si>
  <si>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</si>
  <si>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</si>
  <si>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</si>
  <si>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</si>
  <si>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</si>
  <si>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</si>
  <si>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</si>
  <si>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</si>
  <si>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</si>
  <si>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</si>
  <si>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</si>
  <si>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</si>
  <si>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</si>
  <si>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</si>
  <si>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</si>
  <si>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</si>
  <si>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</si>
  <si>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</si>
  <si>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</si>
  <si>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</si>
  <si>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</si>
  <si>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</si>
  <si>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</si>
  <si>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</si>
  <si>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</si>
  <si>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</si>
  <si>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</si>
  <si>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</si>
  <si>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</si>
  <si>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</si>
  <si>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</si>
  <si>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</si>
  <si>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</si>
  <si>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</si>
  <si>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</si>
  <si>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</si>
  <si>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</si>
  <si>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</si>
  <si>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</si>
  <si>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</si>
  <si>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</si>
  <si>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</si>
  <si>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</si>
  <si>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</si>
  <si>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</si>
  <si>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</si>
  <si>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</si>
  <si>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</si>
  <si>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</si>
  <si>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</si>
  <si>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</si>
  <si>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</si>
  <si>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</si>
  <si>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</si>
  <si>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</si>
  <si>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</si>
  <si>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</si>
  <si>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</si>
  <si>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</si>
  <si>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</si>
  <si>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</si>
  <si>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</si>
  <si>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</si>
  <si>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</si>
  <si>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</si>
  <si>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</si>
  <si>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</si>
  <si>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</si>
  <si>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</si>
  <si>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</si>
  <si>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</si>
  <si>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</si>
  <si>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</si>
  <si>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</si>
  <si>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</si>
  <si>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</si>
  <si>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</si>
  <si>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</si>
  <si>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</si>
  <si>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</si>
  <si>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</si>
  <si>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</si>
  <si>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</si>
  <si>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</si>
  <si>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</si>
  <si>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</si>
  <si>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</si>
  <si>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</si>
  <si>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</si>
  <si>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</si>
  <si>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</si>
  <si>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</si>
  <si>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</si>
  <si>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</si>
  <si>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</si>
  <si>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</si>
  <si>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</si>
  <si>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</si>
  <si>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</si>
  <si>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</si>
  <si>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</si>
  <si>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</si>
  <si>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</si>
  <si>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</si>
  <si>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</si>
  <si>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</si>
  <si>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</si>
  <si>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</si>
  <si>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</si>
  <si>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</si>
  <si>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</si>
  <si>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</si>
  <si>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</si>
  <si>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</si>
  <si>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</si>
  <si>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</si>
  <si>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</si>
  <si>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</si>
  <si>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</si>
  <si>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</si>
  <si>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</si>
  <si>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</si>
  <si>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</si>
  <si>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</si>
  <si>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</si>
  <si>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</si>
  <si>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</si>
  <si>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</si>
  <si>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</si>
  <si>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</si>
  <si>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</si>
  <si>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</si>
  <si>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</si>
  <si>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</si>
  <si>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</si>
  <si>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</si>
  <si>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</si>
  <si>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</si>
  <si>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</si>
  <si>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</si>
  <si>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</si>
  <si>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</si>
  <si>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</si>
  <si>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</si>
  <si>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</si>
  <si>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</si>
  <si>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</si>
  <si>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</si>
  <si>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</si>
  <si>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</si>
  <si>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</si>
  <si>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</si>
  <si>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</si>
  <si>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</si>
  <si>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</si>
  <si>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</si>
  <si>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</si>
  <si>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</si>
  <si>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</si>
  <si>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</si>
  <si>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</si>
  <si>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</si>
  <si>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</si>
  <si>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</si>
  <si>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</si>
  <si>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</si>
  <si>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</si>
  <si>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</si>
  <si>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</si>
  <si>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</si>
  <si>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</si>
  <si>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</si>
  <si>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</si>
  <si>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</si>
  <si>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</si>
  <si>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</si>
  <si>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</si>
  <si>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</si>
  <si>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</si>
  <si>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</si>
  <si>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</si>
  <si>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</si>
  <si>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</si>
  <si>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</si>
  <si>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</si>
  <si>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</si>
  <si>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</si>
  <si>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</si>
  <si>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</si>
  <si>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</si>
  <si>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</si>
  <si>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</si>
  <si>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</si>
  <si>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</si>
  <si>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</si>
  <si>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</si>
  <si>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</si>
  <si>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</si>
  <si>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</si>
  <si>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</si>
  <si>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</si>
  <si>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</si>
  <si>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</si>
  <si>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</si>
  <si>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</si>
  <si>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</si>
  <si>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</si>
  <si>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</si>
  <si>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</si>
  <si>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</si>
  <si>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</si>
  <si>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</si>
  <si>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</si>
  <si>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</si>
  <si>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</si>
  <si>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</si>
  <si>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</si>
  <si>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</si>
  <si>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</si>
  <si>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</si>
  <si>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</si>
  <si>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</si>
  <si>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</si>
  <si>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</si>
  <si>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</si>
  <si>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</si>
  <si>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</si>
  <si>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</si>
  <si>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</si>
  <si>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</si>
  <si>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</si>
  <si>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</si>
  <si>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</si>
  <si>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</si>
  <si>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</si>
  <si>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</si>
  <si>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</si>
  <si>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</si>
  <si>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</si>
  <si>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</si>
  <si>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</si>
  <si>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</si>
  <si>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</si>
  <si>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</si>
  <si>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</si>
  <si>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</si>
  <si>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</si>
  <si>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</si>
  <si>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</si>
  <si>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</si>
  <si>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</si>
  <si>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</si>
  <si>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</si>
  <si>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</si>
  <si>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</si>
  <si>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</si>
  <si>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</si>
  <si>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</si>
  <si>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</si>
  <si>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</si>
  <si>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</si>
  <si>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</si>
  <si>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</si>
  <si>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</si>
  <si>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</si>
  <si>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</si>
  <si>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</si>
  <si>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</si>
  <si>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</si>
  <si>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</si>
  <si>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</si>
  <si>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</si>
  <si>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</si>
  <si>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</si>
  <si>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</si>
  <si>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</si>
  <si>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</si>
  <si>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</si>
  <si>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</si>
  <si>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</si>
  <si>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</si>
  <si>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</si>
  <si>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</si>
  <si>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</si>
  <si>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</si>
  <si>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</si>
  <si>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</si>
  <si>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</si>
  <si>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</si>
  <si>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</si>
  <si>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</si>
  <si>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</si>
  <si>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</si>
  <si>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</si>
  <si>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</si>
  <si>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</si>
  <si>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</si>
  <si>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</si>
  <si>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</si>
  <si>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</si>
  <si>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</si>
  <si>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</si>
  <si>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</si>
  <si>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</si>
  <si>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</si>
  <si>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</si>
  <si>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</si>
  <si>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</si>
  <si>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</si>
  <si>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</si>
  <si>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</si>
  <si>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</si>
  <si>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</si>
  <si>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</si>
  <si>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</si>
  <si>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</si>
  <si>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</si>
  <si>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</si>
  <si>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</si>
  <si>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</si>
  <si>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</si>
  <si>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</si>
  <si>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</si>
  <si>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</si>
  <si>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</si>
  <si>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</si>
  <si>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</si>
  <si>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</si>
  <si>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</si>
  <si>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</si>
  <si>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</si>
  <si>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</si>
  <si>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</si>
  <si>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</si>
  <si>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</si>
  <si>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</si>
  <si>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</si>
  <si>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</si>
  <si>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</si>
  <si>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</si>
  <si>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</si>
  <si>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</si>
  <si>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</si>
  <si>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</si>
  <si>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</si>
  <si>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</si>
  <si>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</si>
  <si>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</si>
  <si>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</si>
  <si>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</si>
  <si>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</si>
  <si>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</si>
  <si>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</si>
  <si>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</si>
  <si>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</si>
  <si>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</si>
  <si>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</si>
  <si>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</si>
  <si>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</si>
  <si>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</si>
  <si>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</si>
  <si>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</si>
  <si>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</si>
  <si>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</si>
  <si>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</si>
  <si>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</si>
  <si>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</si>
  <si>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</si>
  <si>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</si>
  <si>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</si>
  <si>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</si>
  <si>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</si>
  <si>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</si>
  <si>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</si>
  <si>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</si>
  <si>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</si>
  <si>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</si>
  <si>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</si>
  <si>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</si>
  <si>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</si>
  <si>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</si>
  <si>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</si>
  <si>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</si>
  <si>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</si>
  <si>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</si>
  <si>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</si>
  <si>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</si>
  <si>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</si>
  <si>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</si>
  <si>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</si>
  <si>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</si>
  <si>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</si>
  <si>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</si>
  <si>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</si>
  <si>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</si>
  <si>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</si>
  <si>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</si>
  <si>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</si>
  <si>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</si>
  <si>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</si>
  <si>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</si>
  <si>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</si>
  <si>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</si>
  <si>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</si>
  <si>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</si>
  <si>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</si>
  <si>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</si>
  <si>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</si>
  <si>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</si>
  <si>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</si>
  <si>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</si>
  <si>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</si>
  <si>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</si>
  <si>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</si>
  <si>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</si>
  <si>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</si>
  <si>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</si>
  <si>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</si>
  <si>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</si>
  <si>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</si>
  <si>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</si>
  <si>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</si>
  <si>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</si>
  <si>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</si>
  <si>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</si>
  <si>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</si>
  <si>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</si>
  <si>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</si>
  <si>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</si>
  <si>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</si>
  <si>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</si>
  <si>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</si>
  <si>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</si>
  <si>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</si>
  <si>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</si>
  <si>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</si>
  <si>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</si>
  <si>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</si>
  <si>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</si>
  <si>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</si>
  <si>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</si>
  <si>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</si>
  <si>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</si>
  <si>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</si>
  <si>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</si>
  <si>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</si>
  <si>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</si>
  <si>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</si>
  <si>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</si>
  <si>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</si>
  <si>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</si>
  <si>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</si>
  <si>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</si>
  <si>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</si>
  <si>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</si>
  <si>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</si>
  <si>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</si>
  <si>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</si>
  <si>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</si>
  <si>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</si>
  <si>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</si>
  <si>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</si>
  <si>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</si>
  <si>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</si>
  <si>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</si>
  <si>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</si>
  <si>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</si>
  <si>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</si>
  <si>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</si>
  <si>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</si>
  <si>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</si>
  <si>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</si>
  <si>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</si>
  <si>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</si>
  <si>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</si>
  <si>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</si>
  <si>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</si>
  <si>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</si>
  <si>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</si>
  <si>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</si>
  <si>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</si>
  <si>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</si>
  <si>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</si>
  <si>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</si>
  <si>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</si>
  <si>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</si>
  <si>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</si>
  <si>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</si>
  <si>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</si>
  <si>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</si>
  <si>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</si>
  <si>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</si>
  <si>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</si>
  <si>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</si>
  <si>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</si>
  <si>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</si>
  <si>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</si>
  <si>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</si>
  <si>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</si>
  <si>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</si>
  <si>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</si>
  <si>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</si>
  <si>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</si>
  <si>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</si>
  <si>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</si>
  <si>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</si>
  <si>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</si>
  <si>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</si>
  <si>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</si>
  <si>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</si>
  <si>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</si>
  <si>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</si>
  <si>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</si>
  <si>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</si>
  <si>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</si>
  <si>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</si>
  <si>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</si>
  <si>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</si>
  <si>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</si>
  <si>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</si>
  <si>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</si>
  <si>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</si>
  <si>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</si>
  <si>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</si>
  <si>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</si>
  <si>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</si>
  <si>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</si>
  <si>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</si>
  <si>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</si>
  <si>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</si>
  <si>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</si>
  <si>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</si>
  <si>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</si>
  <si>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</si>
  <si>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</si>
  <si>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</si>
  <si>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</si>
  <si>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</si>
  <si>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</si>
  <si>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</si>
  <si>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</si>
  <si>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</si>
  <si>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</si>
  <si>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</si>
  <si>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</si>
  <si>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</si>
  <si>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</si>
  <si>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</si>
  <si>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</si>
  <si>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</si>
  <si>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</si>
  <si>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</si>
  <si>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</si>
  <si>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</si>
  <si>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</si>
  <si>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</si>
  <si>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</si>
  <si>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</si>
  <si>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</si>
  <si>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</si>
  <si>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</si>
  <si>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</si>
  <si>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</si>
  <si>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</si>
  <si>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</si>
  <si>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</si>
  <si>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</si>
  <si>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</si>
  <si>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</si>
  <si>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</si>
  <si>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</si>
  <si>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</si>
  <si>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</si>
  <si>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</si>
  <si>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</si>
  <si>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</si>
  <si>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</si>
  <si>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</si>
  <si>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</si>
  <si>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</si>
  <si>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</si>
  <si>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</si>
  <si>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</si>
  <si>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</si>
  <si>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</si>
  <si>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</si>
  <si>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</si>
  <si>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</si>
  <si>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</si>
  <si>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</si>
  <si>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</si>
  <si>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</si>
  <si>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</si>
  <si>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</si>
  <si>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</si>
  <si>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</si>
  <si>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</si>
  <si>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</si>
  <si>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</si>
  <si>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</si>
  <si>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</si>
  <si>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</si>
  <si>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</si>
  <si>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</si>
  <si>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</si>
  <si>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</si>
  <si>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</si>
  <si>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</si>
  <si>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</si>
  <si>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</si>
  <si>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</si>
  <si>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</si>
  <si>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</si>
  <si>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</si>
  <si>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</si>
  <si>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</si>
  <si>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</si>
  <si>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</si>
  <si>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</si>
  <si>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</si>
  <si>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</si>
  <si>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</si>
  <si>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</si>
  <si>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</si>
  <si>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</si>
  <si>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</si>
  <si>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</si>
  <si>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</si>
  <si>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</si>
  <si>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</si>
  <si>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</si>
  <si>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</si>
  <si>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</si>
  <si>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</si>
  <si>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</si>
  <si>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</si>
  <si>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</si>
  <si>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</si>
  <si>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</si>
  <si>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</si>
  <si>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</si>
  <si>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</si>
  <si>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</si>
  <si>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</si>
  <si>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</si>
  <si>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</si>
  <si>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</si>
  <si>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</si>
  <si>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</si>
  <si>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</si>
  <si>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</si>
  <si>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</si>
  <si>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</si>
  <si>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</si>
  <si>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</si>
  <si>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</si>
  <si>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</si>
  <si>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</si>
  <si>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</si>
  <si>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</si>
  <si>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</si>
  <si>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</si>
  <si>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</si>
  <si>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</si>
  <si>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</si>
  <si>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</si>
  <si>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</si>
  <si>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</si>
  <si>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</si>
  <si>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</si>
  <si>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</si>
  <si>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</si>
  <si>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</si>
  <si>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</si>
  <si>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</si>
  <si>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</si>
  <si>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</si>
  <si>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</si>
  <si>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</si>
  <si>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</si>
  <si>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</si>
  <si>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</si>
  <si>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</si>
  <si>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</si>
  <si>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</si>
  <si>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</si>
  <si>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</si>
  <si>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</si>
  <si>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</si>
  <si>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</si>
  <si>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</si>
  <si>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</si>
  <si>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</si>
  <si>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</si>
  <si>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</si>
  <si>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</si>
  <si>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</si>
  <si>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</si>
  <si>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</si>
  <si>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</si>
  <si>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</si>
  <si>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</si>
  <si>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</si>
  <si>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</si>
  <si>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</si>
  <si>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</si>
  <si>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</si>
  <si>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</si>
  <si>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</si>
  <si>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</si>
  <si>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</si>
  <si>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</si>
  <si>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</si>
  <si>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</si>
  <si>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</si>
  <si>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</si>
  <si>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</si>
  <si>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</si>
  <si>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</si>
  <si>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</si>
  <si>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</si>
  <si>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</si>
  <si>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</si>
  <si>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</si>
  <si>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</si>
  <si>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</si>
  <si>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</si>
  <si>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</si>
  <si>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</si>
  <si>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</si>
  <si>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</si>
  <si>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</si>
  <si>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</si>
  <si>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</si>
  <si>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</si>
  <si>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</si>
  <si>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</si>
  <si>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</si>
  <si>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</si>
  <si>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</si>
  <si>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</si>
  <si>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</si>
  <si>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</si>
  <si>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</si>
  <si>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</si>
  <si>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</si>
  <si>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</si>
  <si>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</si>
  <si>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</si>
  <si>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</si>
  <si>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</si>
  <si>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</si>
  <si>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</si>
  <si>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</si>
  <si>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</si>
  <si>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</si>
  <si>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</si>
  <si>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</si>
  <si>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</si>
  <si>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</si>
  <si>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</si>
  <si>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</si>
  <si>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</si>
  <si>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</si>
  <si>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</si>
  <si>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</si>
  <si>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</si>
  <si>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</si>
  <si>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</si>
  <si>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</si>
  <si>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</si>
  <si>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</si>
  <si>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</si>
  <si>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</si>
  <si>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</si>
  <si>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</si>
  <si>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</si>
  <si>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</si>
  <si>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</si>
  <si>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</si>
  <si>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</si>
  <si>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</si>
  <si>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</si>
  <si>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</si>
  <si>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</si>
  <si>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</si>
  <si>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</si>
  <si>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</si>
  <si>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</si>
  <si>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</si>
  <si>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</si>
  <si>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</si>
  <si>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</si>
  <si>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</si>
  <si>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</si>
  <si>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</si>
  <si>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</si>
  <si>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</si>
  <si>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</si>
  <si>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</si>
  <si>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</si>
  <si>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</si>
  <si>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</si>
  <si>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</si>
  <si>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</si>
  <si>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</si>
  <si>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</si>
  <si>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</si>
  <si>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</si>
  <si>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</si>
  <si>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</si>
  <si>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</si>
  <si>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</si>
  <si>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</si>
  <si>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</si>
  <si>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</si>
  <si>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</si>
  <si>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</si>
  <si>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</si>
  <si>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</si>
  <si>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</si>
  <si>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</si>
  <si>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</si>
  <si>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</si>
  <si>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</si>
  <si>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</si>
  <si>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</si>
  <si>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</si>
  <si>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</si>
  <si>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</si>
  <si>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</si>
  <si>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</si>
  <si>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</si>
  <si>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</si>
  <si>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</si>
  <si>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</si>
  <si>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</si>
  <si>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</si>
  <si>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</si>
  <si>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</si>
  <si>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</si>
  <si>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</si>
  <si>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</si>
  <si>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</si>
  <si>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</si>
  <si>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</si>
  <si>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</si>
  <si>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</si>
  <si>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</si>
  <si>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</si>
  <si>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</si>
  <si>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</si>
  <si>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</si>
  <si>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</si>
  <si>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</si>
  <si>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</si>
  <si>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</si>
  <si>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</si>
  <si>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</si>
  <si>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</si>
  <si>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</si>
  <si>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</si>
  <si>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</si>
  <si>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</si>
  <si>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</si>
  <si>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</si>
  <si>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</si>
  <si>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</si>
  <si>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</si>
  <si>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</si>
  <si>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</si>
  <si>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</si>
  <si>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</si>
  <si>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</si>
  <si>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</si>
  <si>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</si>
  <si>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</si>
  <si>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</si>
  <si>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</si>
  <si>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</si>
  <si>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</si>
  <si>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</si>
  <si>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</si>
  <si>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</si>
  <si>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</si>
  <si>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</si>
  <si>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</si>
  <si>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</si>
  <si>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</si>
  <si>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</si>
  <si>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</si>
  <si>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</si>
  <si>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</si>
  <si>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</si>
  <si>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</si>
  <si>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</si>
  <si>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</si>
  <si>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</si>
  <si>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</si>
  <si>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</si>
  <si>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</si>
  <si>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</si>
  <si>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</si>
  <si>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</si>
  <si>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</si>
  <si>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</si>
  <si>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</si>
  <si>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</si>
  <si>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</si>
  <si>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</si>
  <si>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</si>
  <si>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</si>
  <si>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</si>
  <si>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</si>
  <si>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</si>
  <si>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</si>
  <si>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</si>
  <si>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</si>
  <si>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</si>
  <si>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</si>
  <si>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</si>
  <si>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</si>
  <si>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</si>
  <si>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</si>
  <si>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</si>
  <si>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</si>
  <si>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</si>
  <si>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</si>
  <si>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</si>
  <si>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</si>
  <si>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</si>
  <si>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</si>
  <si>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</si>
  <si>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</si>
  <si>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</si>
  <si>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</si>
  <si>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</si>
  <si>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</si>
  <si>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</si>
  <si>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</si>
  <si>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</si>
  <si>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</si>
  <si>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</si>
  <si>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</si>
  <si>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</si>
  <si>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</si>
  <si>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</si>
  <si>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</si>
  <si>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</si>
  <si>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</si>
  <si>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</si>
  <si>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</si>
  <si>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</si>
  <si>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</si>
  <si>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</si>
  <si>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</si>
  <si>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</si>
  <si>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</si>
  <si>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</si>
  <si>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</si>
  <si>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</si>
  <si>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</si>
  <si>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</si>
  <si>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</si>
  <si>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</si>
  <si>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</si>
  <si>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</si>
  <si>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</si>
  <si>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</si>
  <si>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</si>
  <si>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</si>
  <si>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</si>
  <si>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</si>
  <si>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</si>
  <si>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</si>
  <si>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</si>
  <si>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</si>
  <si>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</si>
  <si>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</si>
  <si>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</si>
  <si>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</si>
  <si>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</si>
  <si>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</si>
  <si>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</si>
  <si>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</si>
  <si>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</si>
  <si>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</si>
  <si>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</si>
  <si>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</si>
  <si>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</si>
  <si>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</si>
  <si>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</si>
  <si>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</si>
  <si>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</si>
  <si>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</si>
  <si>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</si>
  <si>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</si>
  <si>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</si>
  <si>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</si>
  <si>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</si>
  <si>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</si>
  <si>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</si>
  <si>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</si>
  <si>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</si>
  <si>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</si>
  <si>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</si>
  <si>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</si>
  <si>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</si>
  <si>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</si>
  <si>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</si>
  <si>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</si>
  <si>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</si>
  <si>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</si>
  <si>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</si>
  <si>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</si>
  <si>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</si>
  <si>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</si>
  <si>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</si>
  <si>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</si>
  <si>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</si>
  <si>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</si>
  <si>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</si>
  <si>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</si>
  <si>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</si>
  <si>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</si>
  <si>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</si>
  <si>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</si>
  <si>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</si>
  <si>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</si>
  <si>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</si>
  <si>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</si>
  <si>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</si>
  <si>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</si>
  <si>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</si>
  <si>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</si>
  <si>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</si>
  <si>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</si>
  <si>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</si>
  <si>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</si>
  <si>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</si>
  <si>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</si>
  <si>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</si>
  <si>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</si>
  <si>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</si>
  <si>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</si>
  <si>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</si>
  <si>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</si>
  <si>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</si>
  <si>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</si>
  <si>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</si>
  <si>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</si>
  <si>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</si>
  <si>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</si>
  <si>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</si>
  <si>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</si>
  <si>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</si>
  <si>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</si>
  <si>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</si>
  <si>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</si>
  <si>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</si>
  <si>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</si>
  <si>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</si>
  <si>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</si>
  <si>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</si>
  <si>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</si>
  <si>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</si>
  <si>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</si>
  <si>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</si>
  <si>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</si>
  <si>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</si>
  <si>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</si>
  <si>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</si>
  <si>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</si>
  <si>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</si>
  <si>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</si>
  <si>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</si>
  <si>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</si>
  <si>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</si>
  <si>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</si>
  <si>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</si>
  <si>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</si>
  <si>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</si>
  <si>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</si>
  <si>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</si>
  <si>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</si>
  <si>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</si>
  <si>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</si>
  <si>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</si>
  <si>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</si>
  <si>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</si>
  <si>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</si>
  <si>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</si>
  <si>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</si>
  <si>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</si>
  <si>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</si>
  <si>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</si>
  <si>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</si>
  <si>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</si>
  <si>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</si>
  <si>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</si>
  <si>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</si>
  <si>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</si>
  <si>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</si>
  <si>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</si>
  <si>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</si>
  <si>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</si>
  <si>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</si>
  <si>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</si>
  <si>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</si>
  <si>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</si>
  <si>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</si>
  <si>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</si>
  <si>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</si>
  <si>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</si>
  <si>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</si>
  <si>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</si>
  <si>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</si>
  <si>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</si>
  <si>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</si>
  <si>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</si>
  <si>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</si>
  <si>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</si>
  <si>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</si>
  <si>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</si>
  <si>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</si>
  <si>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</si>
  <si>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</si>
  <si>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</si>
  <si>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</si>
  <si>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</si>
  <si>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</si>
  <si>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</si>
  <si>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</si>
  <si>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</si>
  <si>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</si>
  <si>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</si>
  <si>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</si>
  <si>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</si>
  <si>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</si>
  <si>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</si>
  <si>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</si>
  <si>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</si>
  <si>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</si>
  <si>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</si>
  <si>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</si>
  <si>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</si>
  <si>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</si>
  <si>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</si>
  <si>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</si>
  <si>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</si>
  <si>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</si>
  <si>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</si>
  <si>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</si>
  <si>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</si>
  <si>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</si>
  <si>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</si>
  <si>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</si>
  <si>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</si>
  <si>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</si>
  <si>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</si>
  <si>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</si>
  <si>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</si>
  <si>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</si>
  <si>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</si>
  <si>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</si>
  <si>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</si>
  <si>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</si>
  <si>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</si>
  <si>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</si>
  <si>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</si>
  <si>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</si>
  <si>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</si>
  <si>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</si>
  <si>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</si>
  <si>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</si>
  <si>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</si>
  <si>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</si>
  <si>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</si>
  <si>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</si>
  <si>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</si>
  <si>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</si>
  <si>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</si>
  <si>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</si>
  <si>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</si>
  <si>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</si>
  <si>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</si>
  <si>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</si>
  <si>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</si>
  <si>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</si>
  <si>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</si>
  <si>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</si>
  <si>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</si>
  <si>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</si>
  <si>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</si>
  <si>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</si>
  <si>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</si>
  <si>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</si>
  <si>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</si>
  <si>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</si>
  <si>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</si>
  <si>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</si>
  <si>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</si>
  <si>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</si>
  <si>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</si>
  <si>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</si>
  <si>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</si>
  <si>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</si>
  <si>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</si>
  <si>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</si>
  <si>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</si>
  <si>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</si>
  <si>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</si>
  <si>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</si>
  <si>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</si>
  <si>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</si>
  <si>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</si>
  <si>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</si>
  <si>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</si>
  <si>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</si>
  <si>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</si>
  <si>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</si>
  <si>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</si>
  <si>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</si>
  <si>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</si>
  <si>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</si>
  <si>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</si>
  <si>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</si>
  <si>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</si>
  <si>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</si>
  <si>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</si>
  <si>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</si>
  <si>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</si>
  <si>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</si>
  <si>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</si>
  <si>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</si>
  <si>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</si>
  <si>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</si>
  <si>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</si>
  <si>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</si>
  <si>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</si>
  <si>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</si>
  <si>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</si>
  <si>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</si>
  <si>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</si>
  <si>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</si>
  <si>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</si>
  <si>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</si>
  <si>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</si>
  <si>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</si>
  <si>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</si>
  <si>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</si>
  <si>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</si>
  <si>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</si>
  <si>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</si>
  <si>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</si>
  <si>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</si>
  <si>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</si>
  <si>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</si>
  <si>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</si>
  <si>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</si>
  <si>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</si>
  <si>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</si>
  <si>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</si>
  <si>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</si>
  <si>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</si>
  <si>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</si>
  <si>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</si>
  <si>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</si>
  <si>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</si>
  <si>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</si>
  <si>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</si>
  <si>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</si>
  <si>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</si>
  <si>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</si>
  <si>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</si>
  <si>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</si>
  <si>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</si>
  <si>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</si>
  <si>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</si>
  <si>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</si>
  <si>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</si>
  <si>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</si>
  <si>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</si>
  <si>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</si>
  <si>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</si>
  <si>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</si>
  <si>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</si>
  <si>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</si>
  <si>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</si>
  <si>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</si>
  <si>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</si>
  <si>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</si>
  <si>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</si>
  <si>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</si>
  <si>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</si>
  <si>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</si>
  <si>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</si>
  <si>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</si>
  <si>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</si>
  <si>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</si>
  <si>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</si>
  <si>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</si>
  <si>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</si>
  <si>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</si>
  <si>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</si>
  <si>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</si>
  <si>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</si>
  <si>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</si>
  <si>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</si>
  <si>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</si>
  <si>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</si>
  <si>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</si>
  <si>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</si>
  <si>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</si>
  <si>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</si>
  <si>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</si>
  <si>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</si>
  <si>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</si>
  <si>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</si>
  <si>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</si>
  <si>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</si>
  <si>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</si>
  <si>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</si>
  <si>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</si>
  <si>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</si>
  <si>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</si>
  <si>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</si>
  <si>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</si>
  <si>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</si>
  <si>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</si>
  <si>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</si>
  <si>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</si>
  <si>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</si>
  <si>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</si>
  <si>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</si>
  <si>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</si>
  <si>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</si>
  <si>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</si>
  <si>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</si>
  <si>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</si>
  <si>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</si>
  <si>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</si>
  <si>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</si>
  <si>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</si>
  <si>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</si>
  <si>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</si>
  <si>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</si>
  <si>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</si>
  <si>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</si>
  <si>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</si>
  <si>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</si>
  <si>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</si>
  <si>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</si>
  <si>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</si>
  <si>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</si>
  <si>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</si>
  <si>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</si>
  <si>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</si>
  <si>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</si>
  <si>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</si>
  <si>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</si>
  <si>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</si>
  <si>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</si>
  <si>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</si>
  <si>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</si>
  <si>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</si>
  <si>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</si>
  <si>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</si>
  <si>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</si>
  <si>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</si>
  <si>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</si>
  <si>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</si>
  <si>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</si>
  <si>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</si>
  <si>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</si>
  <si>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</si>
  <si>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</si>
  <si>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</si>
  <si>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</si>
  <si>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</si>
  <si>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</si>
  <si>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</si>
  <si>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</si>
  <si>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</si>
  <si>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</si>
  <si>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</si>
  <si>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</si>
  <si>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</si>
  <si>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</si>
  <si>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</si>
  <si>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</si>
  <si>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</si>
  <si>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</si>
  <si>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</si>
  <si>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</si>
  <si>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</si>
  <si>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</si>
  <si>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</si>
  <si>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</si>
  <si>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</si>
  <si>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</si>
  <si>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</si>
  <si>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</si>
  <si>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</si>
  <si>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</si>
  <si>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</si>
  <si>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</si>
  <si>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</si>
  <si>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</si>
  <si>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</si>
  <si>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</si>
  <si>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</si>
  <si>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</si>
  <si>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</si>
  <si>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</si>
  <si>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</si>
  <si>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</si>
  <si>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</si>
  <si>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</si>
  <si>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</si>
  <si>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</si>
  <si>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</si>
  <si>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</si>
  <si>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</si>
  <si>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</si>
  <si>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</si>
  <si>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</si>
  <si>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</si>
  <si>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</si>
  <si>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</si>
  <si>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</si>
  <si>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</si>
  <si>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</si>
  <si>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</si>
  <si>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</si>
  <si>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</si>
  <si>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</si>
  <si>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</si>
  <si>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</si>
  <si>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</si>
  <si>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</si>
  <si>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</si>
  <si>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</si>
  <si>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</si>
  <si>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</si>
  <si>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</si>
  <si>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</si>
  <si>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</si>
  <si>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</si>
  <si>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</si>
  <si>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</si>
  <si>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</si>
  <si>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</si>
  <si>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</si>
  <si>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</si>
  <si>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</si>
  <si>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</si>
  <si>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</si>
  <si>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</si>
  <si>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</si>
  <si>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</si>
  <si>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</si>
  <si>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</si>
  <si>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</si>
  <si>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</si>
  <si>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</si>
  <si>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</si>
  <si>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</si>
  <si>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</si>
  <si>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</si>
  <si>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</si>
  <si>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</si>
  <si>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</si>
  <si>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</si>
  <si>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</si>
  <si>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</si>
  <si>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</si>
  <si>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</si>
  <si>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</si>
  <si>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</si>
  <si>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</si>
  <si>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</si>
  <si>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</si>
  <si>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</si>
  <si>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</si>
  <si>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</si>
  <si>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</si>
  <si>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</si>
  <si>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</si>
  <si>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</si>
  <si>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</si>
  <si>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</si>
  <si>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</si>
  <si>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</si>
  <si>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</si>
  <si>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</si>
  <si>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</si>
  <si>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</si>
  <si>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</si>
  <si>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</si>
  <si>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</si>
  <si>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</si>
  <si>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</si>
  <si>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</si>
  <si>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</si>
  <si>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</si>
  <si>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</si>
  <si>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</si>
  <si>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</si>
  <si>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</si>
  <si>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</si>
  <si>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</si>
  <si>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</si>
  <si>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</si>
  <si>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</si>
  <si>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</si>
  <si>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</si>
  <si>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</si>
  <si>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</si>
  <si>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</si>
  <si>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</si>
  <si>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</si>
  <si>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</si>
  <si>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</si>
  <si>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</si>
  <si>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</si>
  <si>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</si>
  <si>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</si>
  <si>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</si>
  <si>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</si>
  <si>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</si>
  <si>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</si>
  <si>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</si>
  <si>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</si>
  <si>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</si>
  <si>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</si>
  <si>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</si>
  <si>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</si>
  <si>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</si>
  <si>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</si>
  <si>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</si>
  <si>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</si>
  <si>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</si>
  <si>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</si>
  <si>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</si>
  <si>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</si>
  <si>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</si>
  <si>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</si>
  <si>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</si>
  <si>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</si>
  <si>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</si>
  <si>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</si>
  <si>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</si>
  <si>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</si>
  <si>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</si>
  <si>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</si>
  <si>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</si>
  <si>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</si>
  <si>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</si>
  <si>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</si>
  <si>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</si>
  <si>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</si>
  <si>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</si>
  <si>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</si>
  <si>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</si>
  <si>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</si>
  <si>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</si>
  <si>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</si>
  <si>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</si>
  <si>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</si>
  <si>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</si>
  <si>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</si>
  <si>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</si>
  <si>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</si>
  <si>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</si>
  <si>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</si>
  <si>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</si>
  <si>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</si>
  <si>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</si>
  <si>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</si>
  <si>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</si>
  <si>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</si>
  <si>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</si>
  <si>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</si>
  <si>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</si>
  <si>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</si>
  <si>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</si>
  <si>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</si>
  <si>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</si>
  <si>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</si>
  <si>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</si>
  <si>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</si>
  <si>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</si>
  <si>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</si>
  <si>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</si>
  <si>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</si>
  <si>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</si>
  <si>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</si>
  <si>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</si>
  <si>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</si>
  <si>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</si>
  <si>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</si>
  <si>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</si>
  <si>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</si>
  <si>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</si>
  <si>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</si>
  <si>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</si>
  <si>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</si>
  <si>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</si>
  <si>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</si>
  <si>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</si>
  <si>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</si>
  <si>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</si>
  <si>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</si>
  <si>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</si>
  <si>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</si>
  <si>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</si>
  <si>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</si>
  <si>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</si>
  <si>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</si>
  <si>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</si>
  <si>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</si>
  <si>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</si>
  <si>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</si>
  <si>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</si>
  <si>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</si>
  <si>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</si>
  <si>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</si>
  <si>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</si>
  <si>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</si>
  <si>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</si>
  <si>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</si>
  <si>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</si>
  <si>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</si>
  <si>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</si>
  <si>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</si>
  <si>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</si>
  <si>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</si>
  <si>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</si>
  <si>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</si>
  <si>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</si>
  <si>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</si>
  <si>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</si>
  <si>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</si>
  <si>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</si>
  <si>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</si>
  <si>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</si>
  <si>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</si>
  <si>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</si>
  <si>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</si>
  <si>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</si>
  <si>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</si>
  <si>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</si>
  <si>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</si>
  <si>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</si>
  <si>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</si>
  <si>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</si>
  <si>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</si>
  <si>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</si>
  <si>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</si>
  <si>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</si>
  <si>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</si>
  <si>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</si>
  <si>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</si>
  <si>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</si>
  <si>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</si>
  <si>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</si>
  <si>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</si>
  <si>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</si>
  <si>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</si>
  <si>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</si>
  <si>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</si>
  <si>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</si>
  <si>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</si>
  <si>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</si>
  <si>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</si>
  <si>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</si>
  <si>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</si>
  <si>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</si>
  <si>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</si>
  <si>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</si>
  <si>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</si>
  <si>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</si>
  <si>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</si>
  <si>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</si>
  <si>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</si>
  <si>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</si>
  <si>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</si>
  <si>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</si>
  <si>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</si>
  <si>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</si>
  <si>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</si>
  <si>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</si>
  <si>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</si>
  <si>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</si>
  <si>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</si>
  <si>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</si>
  <si>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</si>
  <si>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</si>
  <si>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</si>
  <si>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</si>
  <si>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</si>
  <si>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</si>
  <si>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</si>
  <si>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</si>
  <si>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</si>
  <si>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</si>
  <si>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</si>
  <si>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</si>
  <si>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</si>
  <si>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</si>
  <si>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</si>
  <si>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</si>
  <si>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</si>
  <si>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</si>
  <si>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</si>
  <si>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</si>
  <si>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</si>
  <si>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</si>
  <si>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</si>
  <si>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</si>
  <si>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</si>
  <si>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</si>
  <si>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</si>
  <si>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</si>
  <si>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</si>
  <si>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</si>
  <si>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</si>
  <si>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</si>
  <si>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</si>
  <si>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</si>
  <si>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</si>
  <si>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</si>
  <si>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</si>
  <si>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</si>
  <si>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</si>
  <si>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</si>
  <si>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</si>
  <si>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</si>
  <si>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</si>
  <si>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</si>
  <si>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</si>
  <si>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</si>
  <si>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</si>
  <si>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</si>
  <si>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</si>
  <si>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</si>
  <si>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</si>
  <si>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</si>
  <si>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</si>
  <si>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</si>
  <si>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</si>
  <si>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</si>
  <si>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</si>
  <si>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</si>
  <si>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</si>
  <si>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</si>
  <si>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</si>
  <si>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</si>
  <si>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</si>
  <si>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</si>
  <si>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</si>
  <si>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</si>
  <si>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</si>
  <si>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</si>
  <si>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</si>
  <si>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</si>
  <si>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</si>
  <si>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</si>
  <si>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</si>
  <si>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</si>
  <si>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</si>
  <si>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</si>
  <si>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</si>
  <si>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</si>
  <si>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</si>
  <si>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</si>
  <si>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</si>
  <si>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</si>
  <si>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</si>
  <si>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</si>
  <si>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</si>
  <si>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</si>
  <si>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</si>
  <si>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</si>
  <si>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</si>
  <si>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</si>
  <si>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</si>
  <si>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</si>
  <si>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</si>
  <si>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</si>
  <si>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</si>
  <si>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</si>
  <si>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</si>
  <si>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</si>
  <si>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</si>
  <si>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</si>
  <si>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</si>
  <si>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</si>
  <si>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</si>
  <si>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</si>
  <si>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</si>
  <si>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</si>
  <si>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</si>
  <si>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</si>
  <si>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</si>
  <si>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</si>
  <si>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</si>
  <si>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</si>
  <si>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</si>
  <si>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</si>
  <si>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</si>
  <si>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</si>
  <si>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</si>
  <si>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</si>
  <si>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</si>
  <si>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</si>
  <si>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</si>
  <si>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</si>
  <si>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</si>
  <si>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</si>
  <si>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</si>
  <si>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</si>
  <si>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</si>
  <si>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</si>
  <si>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</si>
  <si>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</si>
  <si>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</si>
  <si>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</si>
  <si>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</si>
  <si>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</si>
  <si>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</si>
  <si>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</si>
  <si>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</si>
  <si>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</si>
  <si>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</si>
  <si>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</si>
  <si>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</si>
  <si>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</si>
  <si>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</si>
  <si>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</si>
  <si>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</si>
  <si>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</si>
  <si>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</si>
  <si>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</si>
  <si>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</si>
  <si>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</si>
  <si>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</si>
  <si>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</si>
  <si>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</si>
  <si>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</si>
  <si>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</si>
  <si>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</si>
  <si>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</si>
  <si>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</si>
  <si>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</si>
  <si>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</si>
  <si>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</si>
  <si>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</si>
  <si>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</si>
  <si>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</si>
  <si>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</si>
  <si>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</si>
  <si>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</si>
  <si>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</si>
  <si>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</si>
  <si>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</si>
  <si>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</si>
  <si>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</si>
  <si>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</si>
  <si>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</si>
  <si>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</si>
  <si>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</si>
  <si>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</si>
  <si>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</si>
  <si>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</si>
  <si>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</si>
  <si>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</si>
  <si>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</si>
  <si>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</si>
  <si>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</si>
  <si>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</si>
  <si>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</si>
  <si>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</si>
  <si>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</si>
  <si>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</si>
  <si>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</si>
  <si>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</si>
  <si>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</si>
  <si>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</si>
  <si>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</si>
  <si>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</si>
  <si>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</si>
  <si>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</si>
  <si>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</si>
  <si>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</si>
  <si>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</si>
  <si>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</si>
  <si>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</si>
  <si>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</si>
  <si>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</si>
  <si>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</si>
  <si>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</si>
  <si>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</si>
  <si>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</si>
  <si>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</si>
  <si>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</si>
  <si>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</si>
  <si>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</si>
  <si>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</si>
  <si>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</si>
  <si>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</si>
  <si>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</si>
  <si>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</si>
  <si>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</si>
  <si>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</si>
  <si>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</si>
  <si>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</si>
  <si>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</si>
  <si>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</si>
  <si>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</si>
  <si>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</si>
  <si>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</si>
  <si>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</si>
  <si>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</si>
  <si>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</si>
  <si>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</si>
  <si>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</si>
  <si>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</si>
  <si>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</si>
  <si>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</si>
  <si>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</si>
  <si>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</si>
  <si>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</si>
  <si>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</si>
  <si>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</si>
  <si>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</si>
  <si>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</si>
  <si>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</si>
  <si>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</si>
  <si>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</si>
  <si>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</si>
  <si>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</si>
  <si>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</si>
  <si>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</si>
  <si>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</si>
  <si>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</si>
  <si>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</si>
  <si>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</si>
  <si>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</si>
  <si>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</si>
  <si>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</si>
  <si>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</si>
  <si>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</si>
  <si>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</si>
  <si>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</si>
  <si>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</si>
  <si>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</si>
  <si>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</si>
  <si>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</si>
  <si>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</si>
  <si>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</si>
  <si>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</si>
  <si>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</si>
  <si>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</si>
  <si>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</si>
  <si>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</si>
  <si>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</si>
  <si>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</si>
  <si>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</si>
  <si>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</si>
  <si>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</si>
  <si>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</si>
  <si>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</si>
  <si>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</si>
  <si>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</si>
  <si>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</si>
  <si>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</si>
  <si>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</si>
  <si>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</si>
  <si>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</si>
  <si>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</si>
  <si>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</si>
  <si>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</si>
  <si>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</si>
  <si>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</si>
  <si>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</si>
  <si>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</si>
  <si>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</si>
  <si>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</si>
  <si>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</si>
  <si>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</si>
  <si>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</si>
  <si>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</si>
  <si>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</si>
  <si>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</si>
  <si>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</si>
  <si>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</si>
  <si>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</si>
  <si>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</si>
  <si>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</si>
  <si>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</si>
  <si>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</si>
  <si>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</si>
  <si>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</si>
  <si>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</si>
  <si>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</si>
  <si>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</si>
  <si>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</si>
  <si>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</si>
  <si>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</si>
  <si>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</si>
  <si>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</si>
  <si>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</si>
  <si>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</si>
  <si>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</si>
  <si>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</si>
  <si>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</si>
  <si>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</si>
  <si>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</si>
  <si>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</si>
  <si>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</si>
  <si>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</si>
  <si>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</si>
  <si>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</si>
  <si>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</si>
  <si>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</si>
  <si>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</si>
  <si>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</si>
  <si>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</si>
  <si>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</si>
  <si>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</si>
  <si>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</si>
  <si>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</si>
  <si>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</si>
  <si>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</si>
  <si>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</si>
  <si>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</si>
  <si>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</si>
  <si>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</si>
  <si>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</si>
  <si>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</si>
  <si>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</si>
  <si>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</si>
  <si>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</si>
  <si>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</si>
  <si>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</si>
  <si>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</si>
  <si>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</si>
  <si>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</si>
  <si>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</si>
  <si>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</si>
  <si>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</si>
  <si>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</si>
  <si>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</si>
  <si>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</si>
  <si>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</si>
  <si>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</si>
  <si>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</si>
  <si>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</si>
  <si>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</si>
  <si>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</si>
  <si>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</si>
  <si>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</si>
  <si>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</si>
  <si>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</si>
  <si>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</si>
  <si>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</si>
  <si>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</si>
  <si>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</si>
  <si>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</si>
  <si>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</si>
  <si>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</si>
  <si>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</si>
  <si>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</si>
  <si>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</si>
  <si>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</si>
  <si>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</si>
  <si>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</si>
  <si>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</si>
  <si>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</si>
  <si>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</si>
  <si>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</si>
  <si>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</si>
  <si>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</si>
  <si>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</si>
  <si>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</si>
  <si>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</si>
  <si>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</si>
  <si>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</si>
  <si>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</si>
  <si>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</si>
  <si>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</si>
  <si>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</si>
  <si>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</si>
  <si>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</si>
  <si>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</si>
  <si>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</si>
  <si>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</si>
  <si>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</si>
  <si>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</si>
  <si>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</si>
  <si>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</si>
  <si>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</si>
  <si>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</si>
  <si>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</si>
  <si>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</si>
  <si>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</si>
  <si>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</si>
  <si>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</si>
  <si>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</si>
  <si>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</si>
  <si>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</si>
  <si>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</si>
  <si>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</si>
  <si>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</si>
  <si>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</si>
  <si>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</si>
  <si>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</si>
  <si>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</si>
  <si>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</si>
  <si>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</si>
  <si>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</si>
  <si>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</si>
  <si>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</si>
  <si>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</si>
  <si>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</si>
  <si>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</si>
  <si>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</si>
  <si>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</si>
  <si>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</si>
  <si>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</si>
  <si>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</si>
  <si>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</si>
  <si>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</si>
  <si>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</si>
  <si>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</si>
  <si>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</si>
  <si>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</si>
  <si>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</si>
  <si>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</si>
  <si>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</si>
  <si>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</si>
  <si>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</si>
  <si>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</si>
  <si>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</si>
  <si>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</si>
  <si>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</si>
  <si>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</si>
  <si>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</si>
  <si>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</si>
  <si>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</si>
  <si>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</si>
  <si>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</si>
  <si>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</si>
  <si>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</si>
  <si>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</si>
  <si>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</si>
  <si>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</si>
  <si>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</si>
  <si>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</si>
  <si>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</si>
  <si>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</si>
  <si>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</si>
  <si>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</si>
  <si>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</si>
  <si>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</si>
  <si>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</si>
  <si>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</si>
  <si>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</si>
  <si>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</si>
  <si>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</si>
  <si>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</si>
  <si>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</si>
  <si>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</si>
  <si>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</si>
  <si>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</si>
  <si>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</si>
  <si>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</si>
  <si>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</si>
  <si>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</si>
  <si>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</si>
  <si>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</si>
  <si>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</si>
  <si>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</si>
  <si>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</si>
  <si>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</si>
  <si>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</si>
  <si>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</si>
  <si>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</si>
  <si>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</si>
  <si>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</si>
  <si>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</si>
  <si>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</si>
  <si>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</si>
  <si>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</si>
  <si>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</si>
  <si>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</si>
  <si>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</si>
  <si>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</si>
  <si>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</si>
  <si>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</si>
  <si>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</si>
  <si>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</si>
  <si>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</si>
  <si>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</si>
  <si>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</si>
  <si>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</si>
  <si>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</si>
  <si>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</si>
  <si>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</si>
  <si>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</si>
  <si>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</si>
  <si>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</si>
  <si>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</si>
  <si>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</si>
  <si>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</si>
  <si>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</si>
  <si>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</si>
  <si>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</si>
  <si>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</si>
  <si>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</si>
  <si>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</si>
  <si>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</si>
  <si>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</si>
  <si>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</si>
  <si>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</si>
  <si>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</si>
  <si>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</si>
  <si>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</si>
  <si>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</si>
  <si>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</si>
  <si>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</si>
  <si>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</si>
  <si>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</si>
  <si>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</si>
  <si>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</si>
  <si>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</si>
  <si>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</si>
  <si>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</si>
  <si>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</si>
  <si>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</si>
  <si>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</si>
  <si>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</si>
  <si>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</si>
  <si>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</si>
  <si>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</si>
  <si>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</si>
  <si>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</si>
  <si>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</si>
  <si>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</si>
  <si>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</si>
  <si>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</si>
  <si>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</si>
  <si>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</si>
  <si>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</si>
  <si>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</si>
  <si>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</si>
  <si>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</si>
  <si>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</si>
  <si>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</si>
  <si>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</si>
  <si>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</si>
  <si>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</si>
  <si>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</si>
  <si>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</si>
  <si>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</si>
  <si>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</si>
  <si>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</si>
  <si>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</si>
  <si>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</si>
  <si>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</si>
  <si>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</si>
  <si>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</si>
  <si>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</si>
  <si>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</si>
  <si>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</si>
  <si>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</si>
  <si>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</si>
  <si>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</si>
  <si>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</si>
  <si>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</si>
  <si>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</si>
  <si>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</si>
  <si>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</si>
  <si>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</si>
  <si>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</si>
  <si>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</si>
  <si>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</si>
  <si>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</si>
  <si>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</si>
  <si>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</si>
  <si>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</si>
  <si>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</si>
  <si>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</si>
  <si>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</si>
  <si>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</si>
  <si>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</si>
  <si>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</si>
  <si>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</si>
  <si>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</si>
  <si>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</si>
  <si>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</si>
  <si>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</si>
  <si>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</si>
  <si>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</si>
  <si>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</si>
  <si>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</si>
  <si>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</si>
  <si>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</si>
  <si>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</si>
  <si>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</si>
  <si>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</si>
  <si>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</si>
  <si>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</si>
  <si>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</si>
  <si>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</si>
  <si>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</si>
  <si>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</si>
  <si>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</si>
  <si>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</si>
  <si>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</si>
  <si>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</si>
  <si>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</si>
  <si>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</si>
  <si>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</si>
  <si>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</si>
  <si>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</si>
  <si>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</si>
  <si>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</si>
  <si>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</si>
  <si>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</si>
  <si>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</si>
  <si>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</si>
  <si>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</si>
  <si>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</si>
  <si>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</si>
  <si>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</si>
  <si>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</si>
  <si>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</si>
  <si>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</si>
  <si>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</si>
  <si>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</si>
  <si>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</si>
  <si>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</si>
  <si>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</si>
  <si>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</si>
  <si>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</si>
  <si>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</si>
  <si>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</si>
  <si>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</si>
  <si>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</si>
  <si>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</si>
  <si>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</si>
  <si>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</si>
  <si>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</si>
  <si>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</si>
  <si>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</si>
  <si>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</si>
  <si>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</si>
  <si>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</si>
  <si>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</si>
  <si>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</si>
  <si>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</si>
  <si>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</si>
  <si>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</si>
  <si>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</si>
  <si>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</si>
  <si>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</si>
  <si>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</si>
  <si>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</si>
  <si>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</si>
  <si>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</si>
  <si>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</si>
  <si>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</si>
  <si>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</si>
  <si>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</si>
  <si>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</si>
  <si>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</si>
  <si>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</si>
  <si>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</si>
  <si>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</si>
  <si>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</si>
  <si>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</si>
  <si>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</si>
  <si>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</si>
  <si>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</si>
  <si>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</si>
  <si>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</si>
  <si>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</si>
  <si>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</si>
  <si>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</si>
  <si>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</si>
  <si>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</si>
  <si>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</si>
  <si>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</si>
  <si>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</si>
  <si>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</si>
  <si>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</si>
  <si>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</si>
  <si>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</si>
  <si>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</si>
  <si>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</si>
  <si>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</si>
  <si>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</si>
  <si>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</si>
  <si>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</si>
  <si>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</si>
  <si>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</si>
  <si>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</si>
  <si>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</si>
  <si>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</si>
  <si>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</si>
  <si>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</si>
  <si>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</si>
  <si>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</si>
  <si>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</si>
  <si>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</si>
  <si>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</si>
  <si>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</si>
  <si>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</si>
  <si>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</si>
  <si>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</si>
  <si>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</si>
  <si>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</si>
  <si>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</si>
  <si>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</si>
  <si>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</si>
  <si>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</si>
  <si>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</si>
  <si>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</si>
  <si>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</si>
  <si>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</si>
  <si>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</si>
  <si>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</si>
  <si>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</si>
  <si>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</si>
  <si>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</si>
  <si>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</si>
  <si>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</si>
  <si>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</si>
  <si>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</si>
  <si>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</si>
  <si>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</si>
  <si>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</si>
  <si>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</si>
  <si>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</si>
  <si>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</si>
  <si>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</si>
  <si>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</si>
  <si>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</si>
  <si>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</si>
  <si>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</si>
  <si>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</si>
  <si>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</si>
  <si>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</si>
  <si>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</si>
  <si>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</si>
  <si>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</si>
  <si>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</si>
  <si>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</si>
  <si>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</si>
  <si>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</si>
  <si>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</si>
  <si>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</si>
  <si>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</si>
  <si>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</si>
  <si>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</si>
  <si>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</si>
  <si>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</si>
  <si>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</si>
  <si>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</si>
  <si>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</si>
  <si>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</si>
  <si>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</si>
  <si>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</si>
  <si>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</si>
  <si>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</si>
  <si>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</si>
  <si>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</si>
  <si>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</si>
  <si>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</si>
  <si>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</si>
  <si>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</si>
  <si>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</si>
  <si>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</si>
  <si>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</si>
  <si>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</si>
  <si>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</si>
  <si>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</si>
  <si>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</si>
  <si>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</si>
  <si>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</si>
  <si>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</si>
  <si>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</si>
  <si>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</si>
  <si>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</si>
  <si>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</si>
  <si>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</si>
  <si>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</si>
  <si>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</si>
  <si>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</si>
  <si>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</si>
  <si>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</si>
  <si>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</si>
  <si>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</si>
  <si>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</si>
  <si>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</si>
  <si>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</si>
  <si>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</si>
  <si>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</si>
  <si>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</si>
  <si>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</si>
  <si>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</si>
  <si>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</si>
  <si>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</si>
  <si>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</si>
  <si>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</si>
  <si>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</si>
  <si>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</si>
  <si>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</si>
  <si>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</si>
  <si>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</si>
  <si>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</si>
  <si>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</si>
  <si>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</si>
  <si>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</si>
  <si>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</si>
  <si>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</si>
  <si>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</si>
  <si>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</si>
  <si>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</si>
  <si>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</si>
  <si>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</si>
  <si>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</si>
  <si>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</si>
  <si>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</si>
  <si>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</si>
  <si>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</si>
  <si>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</si>
  <si>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</si>
  <si>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</si>
  <si>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</si>
  <si>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</si>
  <si>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</si>
  <si>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</si>
  <si>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</si>
  <si>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</si>
  <si>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</si>
  <si>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</si>
  <si>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</si>
  <si>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</si>
  <si>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</si>
  <si>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</si>
  <si>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</si>
  <si>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</si>
  <si>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</si>
  <si>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</si>
  <si>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</si>
  <si>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</si>
  <si>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</si>
  <si>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</si>
  <si>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</si>
  <si>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</si>
  <si>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</si>
  <si>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</si>
  <si>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</si>
  <si>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</si>
  <si>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</si>
  <si>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</si>
  <si>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</si>
  <si>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</si>
  <si>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</si>
  <si>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</si>
  <si>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</si>
  <si>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</si>
  <si>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</si>
  <si>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</si>
  <si>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</si>
  <si>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</si>
  <si>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</si>
  <si>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</si>
  <si>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</si>
  <si>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</si>
  <si>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</si>
  <si>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</si>
  <si>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</si>
  <si>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</si>
  <si>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</si>
  <si>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</si>
  <si>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</si>
  <si>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</si>
  <si>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</si>
  <si>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</si>
  <si>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</si>
  <si>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</si>
  <si>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</si>
  <si>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</si>
  <si>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</si>
  <si>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</si>
  <si>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</si>
  <si>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</si>
  <si>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</si>
  <si>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</si>
  <si>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</si>
  <si>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</si>
  <si>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</si>
  <si>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</si>
  <si>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</si>
  <si>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</si>
  <si>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</si>
  <si>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</si>
  <si>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</si>
  <si>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</si>
  <si>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</si>
  <si>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</si>
  <si>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</si>
  <si>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</si>
  <si>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</si>
  <si>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</si>
  <si>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</si>
  <si>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</si>
  <si>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</si>
  <si>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</si>
  <si>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</si>
  <si>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</si>
  <si>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</si>
  <si>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</si>
  <si>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</si>
  <si>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</si>
  <si>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</si>
  <si>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</si>
  <si>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</si>
  <si>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</si>
  <si>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</si>
  <si>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</si>
  <si>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</si>
  <si>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</si>
  <si>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</si>
  <si>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</si>
  <si>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</si>
  <si>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</si>
  <si>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</si>
  <si>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</si>
  <si>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</si>
  <si>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</si>
  <si>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</si>
  <si>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</si>
  <si>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</si>
  <si>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</si>
  <si>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</si>
  <si>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</si>
  <si>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</si>
  <si>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</si>
  <si>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</si>
  <si>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</si>
  <si>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</si>
  <si>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</si>
  <si>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</si>
  <si>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</si>
  <si>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</si>
  <si>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</si>
  <si>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</si>
  <si>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</si>
  <si>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</si>
  <si>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</si>
  <si>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</si>
  <si>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</si>
  <si>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</si>
  <si>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</si>
  <si>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</si>
  <si>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</si>
  <si>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</si>
  <si>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</si>
  <si>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</si>
  <si>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</si>
  <si>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</si>
  <si>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</si>
  <si>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</si>
  <si>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</si>
  <si>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</si>
  <si>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</si>
  <si>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</si>
  <si>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</si>
  <si>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</si>
  <si>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</si>
  <si>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</si>
  <si>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</si>
  <si>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</si>
  <si>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</si>
  <si>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</si>
  <si>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</si>
  <si>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</si>
  <si>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</si>
  <si>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</si>
  <si>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</si>
  <si>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</si>
  <si>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</si>
  <si>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</si>
  <si>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</si>
  <si>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</si>
  <si>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</si>
  <si>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</si>
  <si>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</si>
  <si>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</si>
  <si>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</si>
  <si>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</si>
  <si>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</si>
  <si>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</si>
  <si>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</si>
  <si>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</si>
  <si>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</si>
  <si>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</si>
  <si>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</si>
  <si>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</si>
  <si>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</si>
  <si>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</si>
  <si>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</si>
  <si>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</si>
  <si>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</si>
  <si>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</si>
  <si>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</si>
  <si>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</si>
  <si>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</si>
  <si>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</si>
  <si>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</si>
  <si>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</si>
  <si>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</si>
  <si>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</si>
  <si>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</si>
  <si>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</si>
  <si>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</si>
  <si>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</si>
  <si>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</si>
  <si>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</si>
  <si>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</si>
  <si>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</si>
  <si>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</si>
  <si>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</si>
  <si>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</si>
  <si>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</si>
  <si>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</si>
  <si>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</si>
  <si>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</si>
  <si>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</si>
  <si>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</si>
  <si>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</si>
  <si>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</si>
  <si>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</si>
  <si>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</si>
  <si>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</si>
  <si>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</si>
  <si>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</si>
  <si>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</si>
  <si>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</si>
  <si>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</si>
  <si>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</si>
  <si>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</si>
  <si>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</si>
  <si>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</si>
  <si>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</si>
  <si>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</si>
  <si>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</si>
  <si>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</si>
  <si>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</si>
  <si>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</si>
  <si>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</si>
  <si>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</si>
  <si>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</si>
  <si>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</si>
  <si>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</si>
  <si>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</si>
  <si>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</si>
  <si>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</si>
  <si>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</si>
  <si>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</si>
  <si>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</si>
  <si>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</si>
  <si>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</si>
  <si>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</si>
  <si>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</si>
  <si>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</si>
  <si>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</si>
  <si>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</si>
  <si>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</si>
  <si>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</si>
  <si>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</si>
  <si>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</si>
  <si>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</si>
  <si>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</si>
  <si>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</si>
  <si>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</si>
  <si>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</si>
  <si>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</si>
  <si>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</si>
  <si>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</si>
  <si>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</si>
  <si>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</si>
  <si>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</si>
  <si>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</si>
  <si>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</si>
  <si>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</si>
  <si>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</si>
  <si>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</si>
  <si>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</si>
  <si>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</si>
  <si>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</si>
  <si>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</si>
  <si>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</si>
  <si>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</si>
  <si>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</si>
  <si>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</si>
  <si>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</si>
  <si>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</si>
  <si>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</si>
  <si>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</si>
  <si>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</si>
  <si>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</si>
  <si>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</si>
  <si>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</si>
  <si>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</si>
  <si>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</si>
  <si>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</si>
  <si>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</si>
  <si>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</si>
  <si>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</si>
  <si>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</si>
  <si>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</si>
  <si>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</si>
  <si>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</si>
  <si>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</si>
  <si>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</si>
  <si>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</si>
  <si>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</si>
  <si>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</si>
  <si>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</si>
  <si>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</si>
  <si>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</si>
  <si>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</si>
  <si>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</si>
  <si>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</si>
  <si>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</si>
  <si>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</si>
  <si>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</si>
  <si>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</si>
  <si>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</si>
  <si>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</si>
  <si>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</si>
  <si>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</si>
  <si>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</si>
  <si>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</si>
  <si>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</si>
  <si>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</si>
  <si>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</si>
  <si>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</si>
  <si>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</si>
  <si>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</si>
  <si>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</si>
  <si>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</si>
  <si>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</si>
  <si>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</si>
  <si>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</si>
  <si>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</si>
  <si>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</si>
  <si>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</si>
  <si>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</si>
  <si>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</si>
  <si>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</si>
  <si>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</si>
  <si>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</si>
  <si>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</si>
  <si>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</si>
  <si>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</si>
  <si>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</si>
  <si>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</si>
  <si>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</si>
  <si>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</si>
  <si>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</si>
  <si>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</si>
  <si>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</si>
  <si>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</si>
  <si>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</si>
  <si>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</si>
  <si>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</si>
  <si>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</si>
  <si>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</si>
  <si>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</si>
  <si>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</si>
  <si>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</si>
  <si>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</si>
  <si>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</si>
  <si>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</si>
  <si>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</si>
  <si>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</si>
  <si>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</si>
  <si>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</si>
  <si>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</si>
  <si>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</si>
  <si>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</si>
  <si>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</si>
  <si>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</si>
  <si>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</si>
  <si>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</si>
  <si>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</si>
  <si>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</si>
  <si>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</si>
  <si>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</si>
  <si>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</si>
  <si>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</si>
  <si>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</si>
  <si>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</si>
  <si>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</si>
  <si>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</si>
  <si>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</si>
  <si>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</si>
  <si>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</si>
  <si>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</si>
  <si>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</si>
  <si>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</si>
  <si>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</si>
  <si>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</si>
  <si>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</si>
  <si>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</si>
  <si>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</si>
  <si>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</si>
  <si>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</si>
  <si>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</si>
  <si>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</si>
  <si>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</si>
  <si>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</si>
  <si>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</si>
  <si>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</si>
  <si>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</si>
  <si>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</si>
  <si>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</si>
  <si>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</si>
  <si>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</si>
  <si>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</si>
  <si>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</si>
  <si>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</si>
  <si>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</si>
  <si>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</si>
  <si>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</si>
  <si>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</si>
  <si>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</si>
  <si>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</si>
  <si>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</si>
  <si>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</si>
  <si>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</si>
  <si>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</si>
  <si>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</si>
  <si>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</si>
  <si>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</si>
  <si>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</si>
  <si>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</si>
  <si>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</si>
  <si>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</si>
  <si>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</si>
  <si>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</si>
  <si>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</si>
  <si>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</si>
  <si>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</si>
  <si>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</si>
  <si>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</si>
  <si>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</si>
  <si>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</si>
  <si>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</si>
  <si>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</si>
  <si>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</si>
  <si>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</si>
  <si>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</si>
  <si>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</si>
  <si>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</si>
  <si>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</si>
  <si>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</si>
  <si>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</si>
  <si>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</si>
  <si>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</si>
  <si>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</si>
  <si>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</si>
  <si>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</si>
  <si>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</si>
  <si>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</si>
  <si>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</si>
  <si>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</si>
  <si>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</si>
  <si>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</si>
  <si>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</si>
  <si>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</si>
  <si>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</si>
  <si>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</si>
  <si>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</si>
  <si>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</si>
  <si>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</si>
  <si>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</si>
  <si>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</si>
  <si>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</si>
  <si>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</si>
  <si>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</si>
  <si>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</si>
  <si>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</si>
  <si>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</si>
  <si>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</si>
  <si>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</si>
  <si>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</si>
  <si>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</si>
  <si>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</si>
  <si>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</si>
  <si>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</si>
  <si>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</si>
  <si>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</si>
  <si>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</si>
  <si>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</si>
  <si>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</si>
  <si>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</si>
  <si>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</si>
  <si>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</si>
  <si>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</si>
  <si>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</si>
  <si>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</si>
  <si>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</si>
  <si>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</si>
  <si>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</si>
  <si>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</si>
  <si>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</si>
  <si>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</si>
  <si>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</si>
  <si>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</si>
  <si>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</si>
  <si>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</si>
  <si>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</si>
  <si>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</si>
  <si>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</si>
  <si>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</si>
  <si>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</si>
  <si>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</si>
  <si>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</si>
  <si>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</si>
  <si>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</si>
  <si>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</si>
  <si>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</si>
  <si>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</si>
  <si>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</si>
  <si>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</si>
  <si>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</si>
  <si>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</si>
  <si>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</si>
  <si>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</si>
  <si>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</si>
  <si>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</si>
  <si>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</si>
  <si>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</si>
  <si>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</si>
  <si>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</si>
  <si>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</si>
  <si>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</si>
  <si>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</si>
  <si>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</si>
  <si>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</si>
  <si>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</si>
  <si>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</si>
  <si>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</si>
  <si>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</si>
  <si>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</si>
  <si>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</si>
  <si>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</si>
  <si>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</si>
  <si>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</si>
  <si>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</si>
  <si>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</si>
  <si>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</si>
  <si>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</si>
  <si>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</si>
  <si>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</si>
  <si>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</si>
  <si>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</si>
  <si>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</si>
  <si>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</si>
  <si>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</si>
  <si>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</si>
  <si>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</si>
  <si>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</si>
  <si>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</si>
  <si>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</si>
  <si>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</si>
  <si>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</si>
  <si>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</si>
  <si>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</si>
  <si>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</si>
  <si>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</si>
  <si>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</si>
  <si>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</si>
  <si>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</si>
  <si>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</si>
  <si>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</si>
  <si>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</si>
  <si>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</si>
  <si>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</si>
  <si>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</si>
  <si>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</si>
  <si>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</si>
  <si>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</si>
  <si>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</si>
  <si>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</si>
  <si>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</si>
  <si>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</si>
  <si>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</si>
  <si>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</si>
  <si>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</si>
  <si>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</si>
  <si>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</si>
  <si>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</si>
  <si>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</si>
  <si>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</si>
  <si>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</si>
  <si>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</si>
  <si>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</si>
  <si>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</si>
  <si>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</si>
  <si>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</si>
  <si>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</si>
  <si>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</si>
  <si>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</si>
  <si>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</si>
  <si>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</si>
  <si>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</si>
  <si>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</si>
  <si>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</si>
  <si>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</si>
  <si>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</si>
  <si>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</si>
  <si>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</si>
  <si>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</si>
  <si>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</si>
  <si>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</si>
  <si>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</si>
  <si>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</si>
  <si>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</si>
  <si>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</si>
  <si>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</si>
  <si>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</si>
  <si>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</si>
  <si>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</si>
  <si>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</si>
  <si>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</si>
  <si>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</si>
  <si>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</si>
  <si>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</si>
  <si>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</si>
  <si>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</si>
  <si>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</si>
  <si>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</si>
  <si>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</si>
  <si>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</si>
  <si>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</si>
  <si>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</si>
  <si>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</si>
  <si>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</si>
  <si>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</si>
  <si>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</si>
  <si>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</si>
  <si>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</si>
  <si>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</si>
  <si>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</si>
  <si>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</si>
  <si>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</si>
  <si>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</si>
  <si>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</si>
  <si>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</si>
  <si>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</si>
  <si>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</si>
  <si>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</si>
  <si>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</si>
  <si>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</si>
  <si>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</si>
  <si>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</si>
  <si>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</si>
  <si>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</si>
  <si>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</si>
  <si>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</si>
  <si>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</si>
  <si>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</si>
  <si>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</si>
  <si>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</si>
  <si>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</si>
  <si>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</si>
  <si>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</si>
  <si>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</si>
  <si>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</si>
  <si>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</si>
  <si>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</si>
  <si>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</si>
  <si>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</si>
  <si>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</si>
  <si>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</si>
  <si>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</si>
  <si>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</si>
  <si>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</si>
  <si>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</si>
  <si>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</si>
  <si>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</si>
  <si>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</si>
  <si>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</si>
  <si>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</si>
  <si>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</si>
  <si>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</si>
  <si>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</si>
  <si>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</si>
  <si>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</si>
  <si>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</si>
  <si>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</si>
  <si>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</si>
  <si>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</si>
  <si>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</si>
  <si>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</si>
  <si>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</si>
  <si>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</si>
  <si>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</si>
  <si>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</si>
  <si>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</si>
  <si>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</si>
  <si>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</si>
  <si>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</si>
  <si>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</si>
  <si>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</si>
  <si>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</si>
  <si>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</si>
  <si>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</si>
  <si>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</si>
  <si>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</si>
  <si>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</si>
  <si>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</si>
  <si>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</si>
  <si>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</si>
  <si>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</si>
  <si>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</si>
  <si>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</si>
  <si>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</si>
  <si>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</si>
  <si>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</si>
  <si>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</si>
  <si>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</si>
  <si>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</si>
  <si>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</si>
  <si>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</si>
  <si>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</si>
  <si>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</si>
  <si>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</si>
  <si>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</si>
  <si>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</si>
  <si>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</si>
  <si>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</si>
  <si>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</si>
  <si>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</si>
  <si>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</si>
  <si>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</si>
  <si>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</si>
  <si>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</si>
  <si>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</si>
  <si>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</si>
  <si>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</si>
  <si>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</si>
  <si>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</si>
  <si>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</si>
  <si>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</si>
  <si>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</si>
  <si>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</si>
  <si>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</si>
  <si>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</si>
  <si>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</si>
  <si>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</si>
  <si>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</si>
  <si>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</si>
  <si>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</si>
  <si>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</si>
  <si>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</si>
  <si>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</si>
  <si>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</si>
  <si>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</si>
  <si>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</si>
  <si>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</si>
  <si>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</si>
  <si>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</si>
  <si>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</si>
  <si>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</si>
  <si>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</si>
  <si>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</si>
  <si>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</si>
  <si>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</si>
  <si>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</si>
  <si>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</si>
  <si>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</si>
  <si>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</si>
  <si>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</si>
  <si>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</si>
  <si>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</si>
  <si>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</si>
  <si>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</si>
  <si>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</si>
  <si>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</si>
  <si>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</si>
  <si>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</si>
  <si>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</si>
  <si>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</si>
  <si>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</si>
  <si>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</si>
  <si>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</si>
  <si>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</si>
  <si>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</si>
  <si>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</si>
  <si>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</si>
  <si>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</si>
  <si>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</si>
  <si>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</si>
  <si>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</si>
  <si>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</si>
  <si>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</si>
  <si>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</si>
  <si>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</si>
  <si>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</si>
  <si>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</si>
  <si>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</si>
  <si>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</si>
  <si>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</si>
  <si>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</si>
  <si>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</si>
  <si>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</si>
  <si>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</si>
  <si>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</si>
  <si>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</si>
  <si>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</si>
  <si>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</si>
  <si>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</si>
  <si>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</si>
  <si>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</si>
  <si>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</si>
  <si>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</si>
  <si>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</si>
  <si>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</si>
  <si>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</si>
  <si>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</si>
  <si>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</si>
  <si>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</si>
  <si>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</si>
  <si>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</si>
  <si>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</si>
  <si>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</si>
  <si>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</si>
  <si>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</si>
  <si>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</si>
  <si>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</si>
  <si>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</si>
  <si>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</si>
  <si>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</si>
  <si>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</si>
  <si>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</si>
  <si>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</si>
  <si>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</si>
  <si>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</si>
  <si>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</si>
  <si>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</si>
  <si>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</si>
  <si>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</si>
  <si>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</si>
  <si>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</si>
  <si>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</si>
  <si>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</si>
  <si>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</si>
  <si>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</si>
  <si>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</si>
  <si>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</si>
  <si>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</si>
  <si>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</si>
  <si>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</si>
  <si>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</si>
  <si>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</si>
  <si>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</si>
  <si>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</si>
  <si>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</si>
  <si>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</si>
  <si>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</si>
  <si>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</si>
  <si>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</si>
  <si>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</si>
  <si>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</si>
  <si>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</si>
  <si>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</si>
  <si>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</si>
  <si>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</si>
  <si>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</si>
  <si>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</si>
  <si>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</si>
  <si>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</si>
  <si>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</si>
  <si>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</si>
  <si>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</si>
  <si>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</si>
  <si>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</si>
  <si>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</si>
  <si>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</si>
  <si>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</si>
  <si>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</si>
  <si>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</si>
  <si>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</si>
  <si>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</si>
  <si>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</si>
  <si>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</si>
  <si>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</si>
  <si>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</si>
  <si>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</si>
  <si>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</si>
  <si>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</si>
  <si>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</si>
  <si>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</si>
  <si>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</si>
  <si>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</si>
  <si>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</si>
  <si>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</si>
  <si>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</si>
  <si>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</si>
  <si>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</si>
  <si>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</si>
  <si>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</si>
  <si>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</si>
  <si>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</si>
  <si>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</si>
  <si>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</si>
  <si>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</si>
  <si>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</si>
  <si>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</si>
  <si>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</si>
  <si>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</si>
  <si>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</si>
  <si>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</si>
  <si>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</si>
  <si>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</si>
  <si>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</si>
  <si>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</si>
  <si>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</si>
  <si>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</si>
  <si>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</si>
  <si>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</si>
  <si>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</si>
  <si>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</si>
  <si>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</si>
  <si>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</si>
  <si>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</si>
  <si>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</si>
  <si>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</si>
  <si>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</si>
  <si>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</si>
  <si>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</si>
  <si>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</si>
  <si>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</si>
  <si>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</si>
  <si>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</si>
  <si>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</si>
  <si>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</si>
  <si>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</si>
  <si>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</si>
  <si>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</si>
  <si>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</si>
  <si>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</si>
  <si>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</si>
  <si>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</si>
  <si>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</si>
  <si>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</si>
  <si>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</si>
  <si>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</si>
  <si>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</si>
  <si>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</si>
  <si>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</si>
  <si>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</si>
  <si>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</si>
  <si>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</si>
  <si>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</si>
  <si>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</si>
  <si>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</si>
  <si>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</si>
  <si>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</si>
  <si>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</si>
  <si>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</si>
  <si>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</si>
  <si>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</si>
  <si>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</si>
  <si>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</si>
  <si>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</si>
  <si>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</si>
  <si>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</si>
  <si>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</si>
  <si>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</si>
  <si>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</si>
  <si>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</si>
  <si>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</si>
  <si>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</si>
  <si>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</si>
  <si>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</si>
  <si>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</si>
  <si>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</si>
  <si>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</si>
  <si>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</si>
  <si>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</si>
  <si>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</si>
  <si>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</si>
  <si>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</si>
  <si>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</si>
  <si>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</si>
  <si>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</si>
  <si>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</si>
  <si>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</si>
  <si>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</si>
  <si>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</si>
  <si>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</si>
  <si>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</si>
  <si>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</si>
  <si>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</si>
  <si>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</si>
  <si>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</si>
  <si>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</si>
  <si>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</si>
  <si>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</si>
  <si>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</si>
  <si>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</si>
  <si>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</si>
  <si>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</si>
  <si>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</si>
  <si>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</si>
  <si>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</si>
  <si>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</si>
  <si>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</si>
  <si>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</si>
  <si>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</si>
  <si>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</si>
  <si>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</si>
  <si>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</si>
  <si>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</si>
  <si>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</si>
  <si>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</si>
  <si>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</si>
  <si>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</si>
  <si>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</si>
  <si>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</si>
  <si>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</si>
  <si>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</si>
  <si>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</si>
  <si>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</si>
  <si>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</si>
  <si>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</si>
  <si>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</si>
  <si>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</si>
  <si>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</si>
  <si>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</si>
  <si>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</si>
  <si>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</si>
  <si>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</si>
  <si>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</si>
  <si>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</si>
  <si>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</si>
  <si>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</si>
  <si>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</si>
  <si>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</si>
  <si>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</si>
  <si>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</si>
  <si>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</si>
  <si>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</si>
  <si>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</si>
  <si>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</si>
  <si>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</si>
  <si>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</si>
  <si>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</si>
  <si>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</si>
  <si>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</si>
  <si>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</si>
  <si>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</si>
  <si>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</si>
  <si>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</si>
  <si>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</si>
  <si>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</si>
  <si>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</si>
  <si>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</si>
  <si>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</si>
  <si>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</si>
  <si>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</si>
  <si>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</si>
  <si>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</si>
  <si>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</si>
  <si>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</si>
  <si>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</si>
  <si>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</si>
  <si>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</si>
  <si>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</si>
  <si>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</si>
  <si>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</si>
  <si>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</si>
  <si>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</si>
  <si>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</si>
  <si>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</si>
  <si>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</si>
  <si>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</si>
  <si>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</si>
  <si>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</si>
  <si>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</si>
  <si>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</si>
  <si>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</si>
  <si>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</si>
  <si>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</si>
  <si>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</si>
  <si>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</si>
  <si>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</si>
  <si>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</si>
  <si>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</si>
  <si>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</si>
  <si>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</si>
  <si>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</si>
  <si>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</si>
  <si>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</si>
  <si>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</si>
  <si>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</si>
  <si>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</si>
  <si>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</si>
  <si>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</si>
  <si>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</si>
  <si>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</si>
  <si>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</si>
  <si>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</si>
  <si>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</si>
  <si>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</si>
  <si>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</si>
  <si>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</si>
  <si>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</si>
  <si>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</si>
  <si>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</si>
  <si>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</si>
  <si>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</si>
  <si>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</si>
  <si>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</si>
  <si>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</si>
  <si>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</si>
  <si>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</si>
  <si>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</si>
  <si>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</si>
  <si>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</si>
  <si>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</si>
  <si>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</si>
  <si>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</si>
  <si>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</si>
  <si>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</si>
  <si>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</si>
  <si>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</si>
  <si>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</si>
  <si>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</si>
  <si>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</si>
  <si>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</si>
  <si>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</si>
  <si>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</si>
  <si>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</si>
  <si>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</si>
  <si>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</si>
  <si>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</si>
  <si>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</si>
  <si>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</si>
  <si>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</si>
  <si>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</si>
  <si>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</si>
  <si>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</si>
  <si>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</si>
  <si>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</si>
  <si>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</si>
  <si>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</si>
  <si>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</si>
  <si>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</si>
  <si>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</si>
  <si>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</si>
  <si>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</si>
  <si>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</si>
  <si>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</si>
  <si>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</si>
  <si>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</si>
  <si>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</si>
  <si>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</si>
  <si>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</si>
  <si>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</si>
  <si>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</si>
  <si>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</si>
  <si>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</si>
  <si>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</si>
  <si>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</si>
  <si>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</si>
  <si>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</si>
  <si>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</si>
  <si>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</si>
  <si>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</si>
  <si>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</si>
  <si>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</si>
  <si>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</si>
  <si>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</si>
  <si>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</si>
  <si>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</si>
  <si>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</si>
  <si>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</si>
  <si>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</si>
  <si>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</si>
  <si>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</si>
  <si>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</si>
  <si>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</si>
  <si>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</si>
  <si>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</si>
  <si>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</si>
  <si>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</si>
  <si>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</si>
  <si>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</si>
  <si>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</si>
  <si>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</si>
  <si>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</si>
  <si>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</si>
  <si>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</si>
  <si>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</si>
  <si>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</si>
  <si>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</si>
  <si>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</si>
  <si>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</si>
  <si>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</si>
  <si>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</si>
  <si>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</si>
  <si>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</si>
  <si>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</si>
  <si>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</si>
  <si>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</si>
  <si>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</si>
  <si>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</si>
  <si>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</si>
  <si>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</si>
  <si>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</si>
  <si>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</si>
  <si>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</si>
  <si>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</si>
  <si>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</si>
  <si>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</si>
  <si>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</si>
  <si>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</si>
  <si>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</si>
  <si>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</si>
  <si>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</si>
  <si>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</si>
  <si>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</si>
  <si>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</si>
  <si>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</si>
  <si>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</si>
  <si>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</si>
  <si>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</si>
  <si>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</si>
  <si>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</si>
  <si>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</si>
  <si>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</si>
  <si>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</si>
  <si>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</si>
  <si>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</si>
  <si>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</si>
  <si>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</si>
  <si>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</si>
  <si>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</si>
  <si>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</si>
  <si>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</si>
  <si>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</si>
  <si>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</si>
  <si>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</si>
  <si>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</si>
  <si>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</si>
  <si>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</si>
  <si>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</si>
  <si>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</si>
  <si>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</si>
  <si>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</si>
  <si>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</si>
  <si>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</si>
  <si>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</si>
  <si>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</si>
  <si>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</si>
  <si>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</si>
  <si>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</si>
  <si>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</si>
  <si>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</si>
  <si>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</si>
  <si>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</si>
  <si>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</si>
  <si>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</si>
  <si>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</si>
  <si>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</si>
  <si>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</si>
  <si>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</si>
  <si>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</si>
  <si>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</si>
  <si>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</si>
  <si>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</si>
  <si>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</si>
  <si>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</si>
  <si>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</si>
  <si>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</si>
  <si>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</si>
  <si>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</si>
  <si>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</si>
  <si>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</si>
  <si>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</si>
  <si>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</si>
  <si>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</si>
  <si>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</si>
  <si>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</si>
  <si>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</si>
  <si>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</si>
  <si>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</si>
  <si>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</si>
  <si>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</si>
  <si>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</si>
  <si>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</si>
  <si>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</si>
  <si>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</si>
  <si>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</si>
  <si>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</si>
  <si>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</si>
  <si>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</si>
  <si>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</si>
  <si>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</si>
  <si>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</si>
  <si>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</si>
  <si>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</si>
  <si>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</si>
  <si>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</si>
  <si>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</si>
  <si>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</si>
  <si>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</si>
  <si>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</si>
  <si>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</si>
  <si>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</si>
  <si>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</si>
  <si>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</si>
  <si>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</si>
  <si>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</si>
  <si>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</si>
  <si>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</si>
  <si>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</si>
  <si>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</si>
  <si>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</si>
  <si>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</si>
  <si>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</si>
  <si>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</si>
  <si>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</si>
  <si>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</si>
  <si>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</si>
  <si>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</si>
  <si>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</si>
  <si>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</si>
  <si>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</si>
  <si>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</si>
  <si>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</si>
  <si>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</si>
  <si>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</si>
  <si>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</si>
  <si>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</si>
  <si>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</si>
  <si>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</si>
  <si>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</si>
  <si>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</si>
  <si>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</si>
  <si>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</si>
  <si>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</si>
  <si>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</si>
  <si>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</si>
  <si>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</si>
  <si>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</si>
  <si>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</si>
  <si>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</si>
  <si>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</si>
  <si>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</si>
  <si>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</si>
  <si>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</si>
  <si>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</si>
  <si>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</si>
  <si>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</si>
  <si>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</si>
  <si>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</si>
  <si>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</si>
  <si>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</si>
  <si>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</si>
  <si>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</si>
  <si>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</si>
  <si>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</si>
  <si>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</si>
  <si>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</si>
  <si>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</si>
  <si>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</si>
  <si>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</si>
  <si>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</si>
  <si>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</si>
  <si>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</si>
  <si>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</si>
  <si>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</si>
  <si>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</si>
  <si>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</si>
  <si>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</si>
  <si>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</si>
  <si>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</si>
  <si>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</si>
  <si>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</si>
  <si>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</si>
  <si>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</si>
  <si>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</si>
  <si>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</si>
  <si>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</si>
  <si>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</si>
  <si>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</si>
  <si>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</si>
  <si>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</si>
  <si>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</si>
  <si>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</si>
  <si>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</si>
  <si>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</si>
  <si>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</si>
  <si>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</si>
  <si>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</si>
  <si>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</si>
  <si>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</si>
  <si>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</si>
  <si>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</si>
  <si>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</si>
  <si>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</si>
  <si>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</si>
  <si>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</si>
  <si>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</si>
  <si>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</si>
  <si>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</si>
  <si>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</si>
  <si>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</si>
  <si>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</si>
  <si>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</si>
  <si>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</si>
  <si>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</si>
  <si>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</si>
  <si>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</si>
  <si>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</si>
  <si>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</si>
  <si>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</si>
  <si>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</si>
  <si>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</si>
  <si>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</si>
  <si>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</si>
  <si>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</si>
  <si>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</si>
  <si>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</si>
  <si>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</si>
  <si>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</si>
  <si>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</si>
  <si>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</si>
  <si>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</si>
  <si>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</si>
  <si>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</si>
  <si>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</si>
  <si>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</si>
  <si>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</si>
  <si>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</si>
  <si>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</si>
  <si>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</si>
  <si>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</si>
  <si>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</si>
  <si>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</si>
  <si>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</si>
  <si>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</si>
  <si>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</si>
  <si>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</si>
  <si>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</si>
  <si>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</si>
  <si>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</si>
  <si>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</si>
  <si>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</si>
  <si>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</si>
  <si>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</si>
  <si>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</si>
  <si>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</si>
  <si>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</si>
  <si>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</si>
  <si>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</si>
  <si>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</si>
  <si>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</si>
  <si>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</si>
  <si>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</si>
  <si>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</si>
  <si>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</si>
  <si>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</si>
  <si>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</si>
  <si>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</si>
  <si>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</si>
  <si>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</si>
  <si>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</si>
  <si>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</si>
  <si>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</si>
  <si>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</si>
  <si>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</si>
  <si>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</si>
  <si>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</si>
  <si>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</si>
  <si>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</si>
  <si>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</si>
  <si>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</si>
  <si>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</si>
  <si>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</si>
  <si>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</si>
  <si>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</si>
  <si>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</si>
  <si>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</si>
  <si>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</si>
  <si>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</si>
  <si>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</si>
  <si>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</si>
  <si>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</si>
  <si>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</si>
  <si>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</si>
  <si>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</si>
  <si>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</si>
  <si>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</si>
  <si>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</si>
  <si>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</si>
  <si>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</si>
  <si>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</si>
  <si>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</si>
  <si>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</si>
  <si>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</si>
  <si>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</si>
  <si>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</si>
  <si>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</si>
  <si>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</si>
  <si>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</si>
  <si>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</si>
  <si>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</si>
  <si>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</si>
  <si>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</si>
  <si>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</si>
  <si>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</si>
  <si>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</si>
  <si>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</si>
  <si>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</si>
  <si>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</si>
  <si>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</si>
  <si>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</si>
  <si>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</si>
  <si>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</si>
  <si>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</si>
  <si>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</si>
  <si>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</si>
  <si>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</si>
  <si>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</si>
  <si>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</si>
  <si>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</si>
  <si>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</si>
  <si>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</si>
  <si>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</si>
  <si>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</si>
  <si>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</si>
  <si>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</si>
  <si>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</si>
  <si>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</si>
  <si>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</si>
  <si>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</si>
  <si>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</si>
  <si>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</si>
  <si>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</si>
  <si>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</si>
  <si>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</si>
  <si>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</si>
  <si>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</si>
  <si>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</si>
  <si>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</si>
  <si>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</si>
  <si>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</si>
  <si>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</si>
  <si>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</si>
  <si>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</si>
  <si>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</si>
  <si>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</si>
  <si>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</si>
  <si>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</si>
  <si>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</si>
  <si>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</si>
  <si>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</si>
  <si>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</si>
  <si>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</si>
  <si>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</si>
  <si>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</si>
  <si>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</si>
  <si>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</si>
  <si>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</si>
  <si>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</si>
  <si>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</si>
  <si>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</si>
  <si>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</si>
  <si>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</si>
  <si>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</si>
  <si>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</si>
  <si>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</si>
  <si>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</si>
  <si>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</si>
  <si>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</si>
  <si>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</si>
  <si>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</si>
  <si>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</si>
  <si>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</si>
  <si>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</si>
  <si>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</si>
  <si>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</si>
  <si>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</si>
  <si>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</si>
  <si>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</si>
  <si>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</si>
  <si>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</si>
  <si>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</si>
  <si>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</si>
  <si>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</si>
  <si>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</si>
  <si>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</si>
  <si>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</si>
  <si>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</si>
  <si>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</si>
  <si>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</si>
  <si>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</si>
  <si>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</si>
  <si>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</si>
  <si>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</si>
  <si>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</si>
  <si>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</si>
  <si>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</si>
  <si>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</si>
  <si>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</si>
  <si>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</si>
  <si>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</si>
  <si>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</si>
  <si>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</si>
  <si>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</si>
  <si>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</si>
  <si>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</si>
  <si>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</si>
  <si>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</si>
  <si>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</si>
  <si>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</si>
  <si>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</si>
  <si>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</si>
  <si>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</si>
  <si>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</si>
  <si>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</si>
  <si>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</si>
  <si>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</si>
  <si>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</si>
  <si>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</si>
  <si>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</si>
  <si>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</si>
  <si>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</si>
  <si>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</si>
  <si>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</si>
  <si>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</si>
  <si>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</si>
  <si>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</si>
  <si>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</si>
  <si>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</si>
  <si>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</si>
  <si>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</si>
  <si>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</si>
  <si>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</si>
  <si>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</si>
  <si>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</si>
  <si>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</si>
  <si>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</si>
  <si>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</si>
  <si>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</si>
  <si>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</si>
  <si>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</si>
  <si>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</si>
  <si>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</si>
  <si>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</si>
  <si>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</si>
  <si>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</si>
  <si>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</si>
  <si>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</si>
  <si>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</si>
  <si>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</si>
  <si>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</si>
  <si>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</si>
  <si>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</si>
  <si>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</si>
  <si>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</si>
  <si>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</si>
  <si>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</si>
  <si>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</si>
  <si>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</si>
  <si>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</si>
  <si>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</si>
  <si>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</si>
  <si>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</si>
  <si>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</si>
  <si>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</si>
  <si>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</si>
  <si>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</si>
  <si>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</si>
  <si>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</si>
  <si>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</si>
  <si>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</si>
  <si>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</si>
  <si>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</si>
  <si>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</si>
  <si>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</si>
  <si>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</si>
  <si>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</si>
  <si>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</si>
  <si>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</si>
  <si>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</si>
  <si>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</si>
  <si>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</si>
  <si>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</si>
  <si>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</si>
  <si>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</si>
  <si>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</si>
  <si>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</si>
  <si>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</si>
  <si>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</si>
  <si>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</si>
  <si>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</si>
  <si>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</si>
  <si>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</si>
  <si>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</si>
  <si>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</si>
  <si>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</si>
  <si>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</si>
  <si>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</si>
  <si>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</si>
  <si>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</si>
  <si>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</si>
  <si>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</si>
  <si>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</si>
  <si>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</si>
  <si>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</si>
  <si>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</si>
  <si>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</si>
  <si>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</si>
  <si>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</si>
  <si>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</si>
  <si>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</si>
  <si>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</si>
  <si>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</si>
  <si>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</si>
  <si>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</si>
  <si>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</si>
  <si>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</si>
  <si>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</si>
  <si>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</si>
  <si>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</si>
  <si>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</si>
  <si>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</si>
  <si>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</si>
  <si>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</si>
  <si>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</si>
  <si>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</si>
  <si>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</si>
  <si>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</si>
  <si>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</si>
  <si>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</si>
  <si>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</si>
  <si>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</si>
  <si>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</si>
  <si>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</si>
  <si>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</si>
  <si>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</si>
  <si>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</si>
  <si>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</si>
  <si>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</si>
  <si>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</si>
  <si>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</si>
  <si>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</si>
  <si>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</si>
  <si>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</si>
  <si>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</si>
  <si>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</si>
  <si>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</si>
  <si>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</si>
  <si>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</si>
  <si>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</si>
  <si>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</si>
  <si>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</si>
  <si>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</si>
  <si>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</si>
  <si>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</si>
  <si>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</si>
  <si>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</si>
  <si>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</si>
  <si>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</si>
  <si>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</si>
  <si>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</si>
  <si>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</si>
  <si>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</si>
  <si>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</si>
  <si>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</si>
  <si>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</si>
  <si>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</si>
  <si>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</si>
  <si>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</si>
  <si>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</si>
  <si>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</si>
  <si>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</si>
  <si>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</si>
  <si>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</si>
  <si>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</si>
  <si>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</si>
  <si>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</si>
  <si>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</si>
  <si>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</si>
  <si>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</si>
  <si>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</si>
  <si>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</si>
  <si>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</si>
  <si>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</si>
  <si>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</si>
  <si>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</si>
  <si>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</si>
  <si>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</si>
  <si>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</si>
  <si>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</si>
  <si>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</si>
  <si>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</si>
  <si>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</si>
  <si>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</si>
  <si>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</si>
  <si>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</si>
  <si>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</si>
  <si>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</si>
  <si>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</si>
  <si>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</si>
  <si>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</si>
  <si>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</si>
  <si>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</si>
  <si>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</si>
  <si>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</si>
  <si>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</si>
  <si>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</si>
  <si>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</si>
  <si>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</si>
  <si>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</si>
  <si>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</si>
  <si>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</si>
  <si>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</si>
  <si>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</si>
  <si>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</si>
  <si>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</si>
  <si>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</si>
  <si>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</si>
  <si>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</si>
  <si>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</si>
  <si>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</si>
  <si>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</si>
  <si>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</si>
  <si>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</si>
  <si>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</si>
  <si>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</si>
  <si>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</si>
  <si>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</si>
  <si>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</si>
  <si>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</si>
  <si>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</si>
  <si>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</si>
  <si>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</si>
  <si>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</si>
  <si>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</si>
  <si>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</si>
  <si>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</si>
  <si>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</si>
  <si>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</si>
  <si>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</si>
  <si>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</si>
  <si>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</si>
  <si>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</si>
  <si>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</si>
  <si>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</si>
  <si>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</si>
  <si>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</si>
  <si>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</si>
  <si>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</si>
  <si>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</si>
  <si>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</si>
  <si>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</si>
  <si>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</si>
  <si>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</si>
  <si>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</si>
  <si>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</si>
  <si>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</si>
  <si>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</si>
  <si>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</si>
  <si>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</si>
  <si>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</si>
  <si>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</si>
  <si>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</si>
  <si>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</si>
  <si>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</si>
  <si>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</si>
  <si>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</si>
  <si>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</si>
  <si>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</si>
  <si>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</si>
  <si>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</si>
  <si>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</si>
  <si>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</si>
  <si>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</si>
  <si>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</si>
  <si>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</si>
  <si>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</si>
  <si>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</si>
  <si>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</si>
  <si>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</si>
  <si>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</si>
  <si>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</si>
  <si>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</si>
  <si>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</si>
  <si>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</si>
  <si>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</si>
  <si>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</si>
  <si>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</si>
  <si>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</si>
  <si>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</si>
  <si>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</si>
  <si>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</si>
  <si>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</si>
  <si>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</si>
  <si>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</si>
  <si>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</si>
  <si>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</si>
  <si>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</si>
  <si>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</si>
  <si>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</si>
  <si>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</si>
  <si>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</si>
  <si>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</si>
  <si>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</si>
  <si>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</si>
  <si>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</si>
  <si>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</si>
  <si>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</si>
  <si>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</si>
  <si>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</si>
  <si>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</si>
  <si>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</si>
  <si>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</si>
  <si>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</si>
  <si>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</si>
  <si>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</si>
  <si>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</si>
  <si>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</si>
  <si>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</si>
  <si>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</si>
  <si>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</si>
  <si>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</si>
  <si>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</si>
  <si>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</si>
  <si>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</si>
  <si>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</si>
  <si>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</si>
  <si>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</si>
  <si>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</si>
  <si>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</si>
  <si>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</si>
  <si>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</si>
  <si>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</si>
  <si>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</si>
  <si>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</si>
  <si>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</si>
  <si>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</si>
  <si>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</si>
  <si>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</si>
  <si>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</si>
  <si>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</si>
  <si>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</si>
  <si>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</si>
  <si>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</si>
  <si>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</si>
  <si>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</si>
  <si>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</si>
  <si>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</si>
  <si>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</si>
  <si>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</si>
  <si>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</si>
  <si>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</si>
  <si>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</si>
  <si>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</si>
  <si>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</si>
  <si>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</si>
  <si>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</si>
  <si>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</si>
  <si>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</si>
  <si>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</si>
  <si>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</si>
  <si>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</si>
  <si>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</si>
  <si>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</si>
  <si>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</si>
  <si>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</si>
  <si>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</si>
  <si>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</si>
  <si>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</si>
  <si>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</si>
  <si>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</si>
  <si>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</si>
  <si>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</si>
  <si>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</si>
  <si>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</si>
  <si>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</si>
  <si>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</si>
  <si>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</si>
  <si>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</si>
  <si>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</si>
  <si>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</si>
  <si>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</si>
  <si>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</si>
  <si>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</si>
  <si>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</si>
  <si>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</si>
  <si>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</si>
  <si>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</si>
  <si>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</si>
  <si>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</si>
  <si>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</si>
  <si>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</si>
  <si>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</si>
  <si>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</si>
  <si>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</si>
  <si>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</si>
  <si>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</si>
  <si>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</si>
  <si>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</si>
  <si>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</si>
  <si>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</si>
  <si>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</si>
  <si>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</si>
  <si>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</si>
  <si>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</si>
  <si>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</si>
  <si>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</si>
  <si>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</si>
  <si>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</si>
  <si>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</si>
  <si>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</si>
  <si>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</si>
  <si>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</si>
  <si>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</si>
  <si>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</si>
  <si>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</si>
  <si>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</si>
  <si>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</si>
  <si>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</si>
  <si>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</si>
  <si>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</si>
  <si>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</si>
  <si>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</si>
  <si>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</si>
  <si>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</si>
  <si>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</si>
  <si>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</si>
  <si>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</si>
  <si>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</si>
  <si>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</si>
  <si>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</si>
  <si>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</si>
  <si>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</si>
  <si>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</si>
  <si>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</si>
  <si>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</si>
  <si>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</si>
  <si>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</si>
  <si>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</si>
  <si>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</si>
  <si>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</si>
  <si>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</si>
  <si>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</si>
  <si>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</si>
  <si>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</si>
  <si>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</si>
  <si>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</si>
  <si>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</si>
  <si>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</si>
  <si>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</si>
  <si>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</si>
  <si>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</si>
  <si>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</si>
  <si>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</si>
  <si>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</si>
  <si>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</si>
  <si>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</si>
  <si>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</si>
  <si>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</si>
  <si>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</si>
  <si>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</si>
  <si>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</si>
  <si>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</si>
  <si>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</si>
  <si>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</si>
  <si>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</si>
  <si>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</si>
  <si>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</si>
  <si>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</si>
  <si>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</si>
  <si>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</si>
  <si>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</si>
  <si>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</si>
  <si>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</si>
  <si>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</si>
  <si>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</si>
  <si>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</si>
  <si>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</si>
  <si>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</si>
  <si>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</si>
  <si>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</si>
  <si>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</si>
  <si>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</si>
  <si>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</si>
  <si>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</si>
  <si>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</si>
  <si>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</si>
  <si>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</si>
  <si>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</si>
  <si>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</si>
  <si>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</si>
  <si>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</si>
  <si>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</si>
  <si>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</si>
  <si>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</si>
  <si>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</si>
  <si>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</si>
  <si>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</si>
  <si>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</si>
  <si>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</si>
  <si>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</si>
  <si>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</si>
  <si>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</si>
  <si>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</si>
  <si>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</si>
  <si>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</si>
  <si>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</si>
  <si>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</si>
  <si>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</si>
  <si>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</si>
  <si>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</si>
  <si>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</si>
  <si>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</si>
  <si>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</si>
  <si>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</si>
  <si>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</si>
  <si>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</si>
  <si>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</si>
  <si>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</si>
  <si>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</si>
  <si>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</si>
  <si>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</si>
  <si>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</si>
  <si>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</si>
  <si>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</si>
  <si>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</si>
  <si>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</si>
  <si>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</si>
  <si>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</si>
  <si>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</si>
  <si>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</si>
  <si>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</si>
  <si>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</si>
  <si>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</si>
  <si>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</si>
  <si>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</si>
  <si>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</si>
  <si>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</si>
  <si>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</si>
  <si>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</si>
  <si>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</si>
  <si>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</si>
  <si>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</si>
  <si>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</si>
  <si>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</si>
  <si>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</si>
  <si>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</si>
  <si>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</si>
  <si>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</si>
  <si>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</si>
  <si>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</si>
  <si>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</si>
  <si>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</si>
  <si>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</si>
  <si>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</si>
  <si>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</si>
  <si>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</si>
  <si>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</si>
  <si>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</si>
  <si>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</si>
  <si>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</si>
  <si>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</si>
  <si>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</si>
  <si>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</si>
  <si>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</si>
  <si>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</si>
  <si>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</si>
  <si>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</si>
  <si>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</si>
  <si>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</si>
  <si>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</si>
  <si>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</si>
  <si>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</si>
  <si>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</si>
  <si>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</si>
  <si>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</si>
  <si>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</si>
  <si>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</si>
  <si>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</si>
  <si>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</si>
  <si>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</si>
  <si>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</si>
  <si>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</si>
  <si>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</si>
  <si>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</si>
  <si>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</si>
  <si>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</si>
  <si>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</si>
  <si>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</si>
  <si>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</si>
  <si>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</si>
  <si>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</si>
  <si>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</si>
  <si>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</si>
  <si>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</si>
  <si>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</si>
  <si>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</si>
  <si>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</si>
  <si>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</si>
  <si>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</si>
  <si>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</si>
  <si>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</si>
  <si>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</si>
  <si>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</si>
  <si>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</si>
  <si>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</si>
  <si>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</si>
  <si>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</si>
  <si>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</si>
  <si>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</si>
  <si>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</si>
  <si>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</si>
  <si>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</si>
  <si>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</si>
  <si>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</si>
  <si>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</si>
  <si>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</si>
  <si>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</si>
  <si>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</si>
  <si>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</si>
  <si>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</si>
  <si>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</si>
  <si>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</si>
  <si>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</si>
  <si>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</si>
  <si>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</si>
  <si>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</si>
  <si>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</si>
  <si>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</si>
  <si>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</si>
  <si>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</si>
  <si>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</si>
  <si>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</si>
  <si>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</si>
  <si>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</si>
  <si>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</si>
  <si>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</si>
  <si>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</si>
  <si>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</si>
  <si>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</si>
  <si>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</si>
  <si>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</si>
  <si>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</si>
  <si>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</si>
  <si>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</si>
  <si>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</si>
  <si>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</si>
  <si>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</si>
  <si>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</si>
  <si>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</si>
  <si>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</si>
  <si>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</si>
  <si>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</si>
  <si>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</si>
  <si>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</si>
  <si>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</si>
  <si>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</si>
  <si>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</si>
  <si>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</si>
  <si>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</si>
  <si>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</si>
  <si>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</si>
  <si>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</si>
  <si>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</si>
  <si>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</si>
  <si>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</si>
  <si>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</si>
  <si>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</si>
  <si>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</si>
  <si>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</si>
  <si>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</si>
  <si>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</si>
  <si>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</si>
  <si>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</si>
  <si>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</si>
  <si>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</si>
  <si>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</si>
  <si>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</si>
  <si>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</si>
  <si>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</si>
  <si>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</si>
  <si>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</si>
  <si>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</si>
  <si>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</si>
  <si>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</si>
  <si>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</si>
  <si>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</si>
  <si>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</si>
  <si>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</si>
  <si>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</si>
  <si>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</si>
  <si>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</si>
  <si>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</si>
  <si>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</si>
  <si>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</si>
  <si>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</si>
  <si>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</si>
  <si>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</si>
  <si>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</si>
  <si>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</si>
  <si>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</si>
  <si>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</si>
  <si>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</si>
  <si>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</si>
  <si>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</si>
  <si>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</si>
  <si>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</si>
  <si>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</si>
  <si>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</si>
  <si>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</si>
  <si>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</si>
  <si>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</si>
  <si>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</si>
  <si>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</si>
  <si>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</si>
  <si>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</si>
  <si>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</si>
  <si>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</si>
  <si>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</si>
  <si>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</si>
  <si>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</si>
  <si>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</si>
  <si>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</si>
  <si>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</si>
  <si>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</si>
  <si>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</si>
  <si>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</si>
  <si>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</si>
  <si>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</si>
  <si>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</si>
  <si>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</si>
  <si>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</si>
  <si>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</si>
  <si>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</si>
  <si>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</si>
  <si>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</si>
  <si>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</si>
  <si>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</si>
  <si>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</si>
  <si>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</si>
  <si>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</si>
  <si>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</si>
  <si>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</si>
  <si>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</si>
  <si>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</si>
  <si>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</si>
  <si>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</si>
  <si>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</si>
  <si>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</si>
  <si>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</si>
  <si>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</si>
  <si>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</si>
  <si>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</si>
  <si>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</si>
  <si>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</si>
  <si>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</si>
  <si>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</si>
  <si>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</si>
  <si>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</si>
  <si>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</si>
  <si>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</si>
  <si>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</si>
  <si>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</si>
  <si>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</si>
  <si>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</si>
  <si>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</si>
  <si>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</si>
  <si>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</si>
  <si>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</si>
  <si>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</si>
  <si>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</si>
  <si>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</si>
  <si>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</si>
  <si>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</si>
  <si>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</si>
  <si>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</si>
  <si>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</si>
  <si>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</si>
  <si>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</si>
  <si>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</si>
  <si>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</si>
  <si>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</si>
  <si>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</si>
  <si>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</si>
  <si>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</si>
  <si>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</si>
  <si>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</si>
  <si>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</si>
  <si>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</si>
  <si>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</si>
  <si>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</si>
  <si>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</si>
  <si>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</si>
  <si>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</si>
  <si>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</si>
  <si>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</si>
  <si>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</si>
  <si>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</si>
  <si>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</si>
  <si>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</si>
  <si>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</si>
  <si>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</si>
  <si>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</si>
  <si>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</si>
  <si>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</si>
  <si>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</si>
  <si>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</si>
  <si>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</si>
  <si>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</si>
  <si>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</si>
  <si>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</si>
  <si>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</si>
  <si>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</si>
  <si>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</si>
  <si>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</si>
  <si>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</si>
  <si>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</si>
  <si>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</si>
  <si>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</si>
  <si>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</si>
  <si>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</si>
  <si>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</si>
  <si>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</si>
  <si>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</si>
  <si>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</si>
  <si>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</si>
  <si>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</si>
  <si>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</si>
  <si>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</si>
  <si>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</si>
  <si>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</si>
  <si>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</si>
  <si>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</si>
  <si>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</si>
  <si>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</si>
  <si>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</si>
  <si>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</si>
  <si>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</si>
  <si>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</si>
  <si>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</si>
  <si>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</si>
  <si>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</si>
  <si>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</si>
  <si>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</si>
  <si>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</si>
  <si>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</si>
  <si>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</si>
  <si>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</si>
  <si>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</si>
  <si>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</si>
  <si>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</si>
  <si>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</si>
  <si>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</si>
  <si>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</si>
  <si>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</si>
  <si>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</si>
  <si>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</si>
  <si>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</si>
  <si>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</si>
  <si>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</si>
  <si>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</si>
  <si>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</si>
  <si>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</si>
  <si>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</si>
  <si>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</si>
  <si>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</si>
  <si>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</si>
  <si>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</si>
  <si>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</si>
  <si>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</si>
  <si>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</si>
  <si>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</si>
  <si>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</si>
  <si>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</si>
  <si>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</si>
  <si>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</si>
  <si>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</si>
  <si>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</si>
  <si>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</si>
  <si>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</si>
  <si>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</si>
  <si>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</si>
  <si>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</si>
  <si>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</si>
  <si>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</si>
  <si>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</si>
  <si>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</si>
  <si>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</si>
  <si>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</si>
  <si>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</si>
  <si>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</si>
  <si>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</si>
  <si>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</si>
  <si>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</si>
  <si>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</si>
  <si>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</si>
  <si>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</si>
  <si>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</si>
  <si>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</si>
  <si>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</si>
  <si>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</si>
  <si>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</si>
  <si>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</si>
  <si>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</si>
  <si>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</si>
  <si>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</si>
  <si>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</si>
  <si>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</si>
  <si>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</si>
  <si>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</si>
  <si>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</si>
  <si>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</si>
  <si>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</si>
  <si>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</si>
  <si>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</si>
  <si>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</si>
  <si>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</si>
  <si>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</si>
  <si>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</si>
  <si>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</si>
  <si>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</si>
  <si>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</si>
  <si>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</si>
  <si>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</si>
  <si>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</si>
  <si>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</si>
  <si>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</si>
  <si>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</si>
  <si>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</si>
  <si>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</si>
  <si>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</si>
  <si>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</si>
  <si>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</si>
  <si>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</si>
  <si>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</si>
  <si>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</si>
  <si>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</si>
  <si>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</si>
  <si>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</si>
  <si>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</si>
  <si>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</si>
  <si>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</si>
  <si>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</si>
  <si>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</si>
  <si>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</si>
  <si>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</si>
  <si>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</si>
  <si>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</si>
  <si>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</si>
  <si>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</si>
  <si>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</si>
  <si>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</si>
  <si>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</si>
  <si>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</si>
  <si>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</si>
  <si>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</si>
  <si>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</si>
  <si>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</si>
  <si>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</si>
  <si>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</si>
  <si>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</si>
  <si>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</si>
  <si>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</si>
  <si>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</si>
  <si>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</si>
  <si>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</si>
  <si>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</si>
  <si>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</si>
  <si>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</si>
  <si>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</si>
  <si>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</si>
  <si>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</si>
  <si>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</si>
  <si>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</si>
  <si>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</si>
  <si>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</si>
  <si>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</si>
  <si>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</si>
  <si>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</si>
  <si>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</si>
  <si>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</si>
  <si>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</si>
  <si>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</si>
  <si>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</si>
  <si>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</si>
  <si>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</si>
  <si>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</si>
  <si>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</si>
  <si>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</si>
  <si>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</si>
  <si>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</si>
  <si>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</si>
  <si>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</si>
  <si>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</si>
  <si>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</si>
  <si>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</si>
  <si>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</si>
  <si>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</si>
  <si>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</si>
  <si>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</si>
  <si>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</si>
  <si>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</si>
  <si>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</si>
  <si>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</si>
  <si>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</si>
  <si>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</si>
  <si>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</si>
  <si>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</si>
  <si>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</si>
  <si>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</si>
  <si>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</si>
  <si>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</si>
  <si>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</si>
  <si>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</si>
  <si>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</si>
  <si>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</si>
  <si>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</si>
  <si>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</si>
  <si>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</si>
  <si>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</si>
  <si>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</si>
  <si>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</si>
  <si>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</si>
  <si>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</si>
  <si>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</si>
  <si>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</si>
  <si>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</si>
  <si>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</si>
  <si>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</si>
  <si>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</si>
  <si>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</si>
  <si>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</si>
  <si>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</si>
  <si>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</si>
  <si>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</si>
  <si>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</si>
  <si>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</si>
  <si>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</si>
  <si>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</si>
  <si>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</si>
  <si>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</si>
  <si>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</si>
  <si>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</si>
  <si>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</si>
  <si>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</si>
  <si>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</si>
  <si>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</si>
  <si>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</si>
  <si>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</si>
  <si>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</si>
  <si>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</si>
  <si>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</si>
  <si>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</si>
  <si>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</si>
  <si>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</si>
  <si>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</si>
  <si>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</si>
  <si>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</si>
  <si>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</si>
  <si>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</si>
  <si>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</si>
  <si>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</si>
  <si>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</si>
  <si>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</si>
  <si>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</si>
  <si>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</si>
  <si>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</si>
  <si>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</si>
  <si>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</si>
  <si>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</si>
  <si>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</si>
  <si>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</si>
  <si>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</si>
  <si>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</si>
  <si>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</si>
  <si>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</si>
  <si>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</si>
  <si>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</si>
  <si>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</si>
  <si>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</si>
  <si>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</si>
  <si>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</si>
  <si>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</si>
  <si>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</si>
  <si>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</si>
  <si>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</si>
  <si>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</si>
  <si>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</si>
  <si>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</si>
  <si>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</si>
  <si>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</si>
  <si>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</si>
  <si>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</si>
  <si>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</si>
  <si>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</si>
  <si>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</si>
  <si>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</si>
  <si>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</si>
  <si>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</si>
  <si>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</si>
  <si>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</si>
  <si>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</si>
  <si>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</si>
  <si>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</si>
  <si>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</si>
  <si>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</si>
  <si>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</si>
  <si>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</si>
  <si>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</si>
  <si>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</si>
  <si>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</si>
  <si>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</si>
  <si>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</si>
  <si>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</si>
  <si>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</si>
  <si>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</si>
  <si>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</si>
  <si>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</si>
  <si>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</si>
  <si>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</si>
  <si>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</si>
  <si>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</si>
  <si>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</si>
  <si>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</si>
  <si>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</si>
  <si>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</si>
  <si>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</si>
  <si>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</si>
  <si>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</si>
  <si>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</si>
  <si>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</si>
  <si>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</si>
  <si>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</si>
  <si>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</si>
  <si>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</si>
  <si>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</si>
  <si>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</si>
  <si>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</si>
  <si>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</si>
  <si>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</si>
  <si>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</si>
  <si>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</si>
  <si>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</si>
  <si>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</si>
  <si>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</si>
  <si>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</si>
  <si>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</si>
  <si>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</si>
  <si>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</si>
  <si>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</si>
  <si>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</si>
  <si>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</si>
  <si>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</si>
  <si>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</si>
  <si>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</si>
  <si>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</si>
  <si>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</si>
  <si>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</si>
  <si>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</si>
  <si>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</si>
  <si>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</si>
  <si>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</si>
  <si>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</si>
  <si>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</si>
  <si>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</si>
  <si>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</si>
  <si>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</si>
  <si>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</si>
  <si>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</si>
  <si>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</si>
  <si>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</si>
  <si>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</si>
  <si>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</si>
  <si>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</si>
  <si>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</si>
  <si>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</si>
  <si>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</si>
  <si>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</si>
  <si>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</si>
  <si>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</si>
  <si>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</si>
  <si>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</si>
  <si>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</si>
  <si>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</si>
  <si>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</si>
  <si>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</si>
  <si>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</si>
  <si>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</si>
  <si>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</si>
  <si>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</si>
  <si>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</si>
  <si>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</si>
  <si>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</si>
  <si>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</si>
  <si>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</si>
  <si>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</si>
  <si>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</si>
  <si>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</si>
  <si>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</si>
  <si>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</si>
  <si>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</si>
  <si>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</si>
  <si>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</si>
  <si>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</si>
  <si>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</si>
  <si>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</si>
  <si>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</si>
  <si>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</si>
  <si>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</si>
  <si>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</si>
  <si>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</si>
  <si>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</si>
  <si>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</si>
  <si>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</si>
  <si>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</si>
  <si>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</si>
  <si>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</si>
  <si>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</si>
  <si>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</si>
  <si>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</si>
  <si>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</si>
  <si>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</si>
  <si>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</si>
  <si>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</si>
  <si>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</si>
  <si>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</si>
  <si>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</si>
  <si>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</si>
  <si>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</si>
  <si>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</si>
  <si>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</si>
  <si>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</si>
  <si>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</si>
  <si>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</si>
  <si>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</si>
  <si>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</si>
  <si>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</si>
  <si>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</si>
  <si>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</si>
  <si>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</si>
  <si>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</si>
  <si>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</si>
  <si>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</si>
  <si>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</si>
  <si>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</si>
  <si>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</si>
  <si>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</si>
  <si>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</si>
  <si>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</si>
  <si>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</si>
  <si>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</si>
  <si>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</si>
  <si>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</si>
  <si>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</si>
  <si>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</si>
  <si>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</si>
  <si>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</si>
  <si>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</si>
  <si>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</si>
  <si>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</si>
  <si>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</si>
  <si>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</si>
  <si>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</si>
  <si>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</si>
  <si>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</si>
  <si>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</si>
  <si>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</si>
  <si>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</si>
  <si>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</si>
  <si>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</si>
  <si>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</si>
  <si>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</si>
  <si>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</si>
  <si>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</si>
  <si>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</si>
  <si>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</si>
  <si>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</si>
  <si>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</si>
  <si>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</si>
  <si>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</si>
  <si>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</si>
  <si>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</si>
  <si>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</si>
  <si>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</si>
  <si>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</si>
  <si>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</si>
  <si>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</si>
  <si>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</si>
  <si>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</si>
  <si>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</si>
  <si>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</si>
  <si>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</si>
  <si>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</si>
  <si>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</si>
  <si>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</si>
  <si>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</si>
  <si>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</si>
  <si>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</si>
  <si>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</si>
  <si>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</si>
  <si>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</si>
  <si>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</si>
  <si>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</si>
  <si>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</si>
  <si>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</si>
  <si>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</si>
  <si>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</si>
  <si>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</si>
  <si>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</si>
  <si>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</si>
  <si>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</si>
  <si>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</si>
  <si>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</si>
  <si>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</si>
  <si>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</si>
  <si>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</si>
  <si>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</si>
  <si>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</si>
  <si>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</si>
  <si>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</si>
  <si>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</si>
  <si>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</si>
  <si>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</si>
  <si>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</si>
  <si>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</si>
  <si>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</si>
  <si>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</si>
  <si>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</si>
  <si>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</si>
  <si>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</si>
  <si>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</si>
  <si>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</si>
  <si>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</si>
  <si>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</si>
  <si>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</si>
  <si>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</si>
  <si>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</si>
  <si>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</si>
  <si>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</si>
  <si>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</si>
  <si>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</si>
  <si>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</si>
  <si>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</si>
  <si>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</si>
  <si>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</si>
  <si>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</si>
  <si>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</si>
  <si>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</si>
  <si>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</si>
  <si>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</si>
  <si>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</si>
  <si>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</si>
  <si>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</si>
  <si>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</si>
  <si>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</si>
  <si>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</si>
  <si>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</si>
  <si>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</si>
  <si>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</si>
  <si>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</si>
  <si>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</si>
  <si>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</si>
  <si>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</si>
  <si>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</si>
  <si>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</si>
  <si>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</si>
  <si>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</si>
  <si>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</si>
  <si>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</si>
  <si>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</si>
  <si>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</si>
  <si>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</si>
  <si>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</si>
  <si>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</si>
  <si>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</si>
  <si>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</si>
  <si>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</si>
  <si>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</si>
  <si>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</si>
  <si>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</si>
  <si>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</si>
  <si>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</si>
  <si>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</si>
  <si>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</si>
  <si>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</si>
  <si>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</si>
  <si>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</si>
  <si>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</si>
  <si>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</si>
  <si>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</si>
  <si>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</si>
  <si>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</si>
  <si>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</si>
  <si>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</si>
  <si>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</si>
  <si>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</si>
  <si>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</si>
  <si>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</si>
  <si>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</si>
  <si>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</si>
  <si>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</si>
  <si>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</si>
  <si>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</si>
  <si>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</si>
  <si>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</si>
  <si>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</si>
  <si>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</si>
  <si>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</si>
  <si>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</si>
  <si>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</si>
  <si>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</si>
  <si>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</si>
  <si>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</si>
  <si>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</si>
  <si>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</si>
  <si>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</si>
  <si>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</si>
  <si>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</si>
  <si>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</si>
  <si>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</si>
  <si>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</si>
  <si>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</si>
  <si>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</si>
  <si>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</si>
  <si>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</si>
  <si>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</si>
  <si>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</si>
  <si>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</si>
  <si>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</si>
  <si>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</si>
  <si>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</si>
  <si>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</si>
  <si>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</si>
  <si>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</si>
  <si>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</si>
  <si>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</si>
  <si>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</si>
  <si>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</si>
  <si>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</si>
  <si>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</si>
  <si>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</si>
  <si>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</si>
  <si>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</si>
  <si>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</si>
  <si>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</si>
  <si>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</si>
  <si>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</si>
  <si>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</si>
  <si>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</si>
  <si>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</si>
  <si>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</si>
  <si>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</si>
  <si>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</si>
  <si>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</si>
  <si>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</si>
  <si>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</si>
  <si>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</si>
  <si>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</si>
  <si>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</si>
  <si>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</si>
  <si>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</si>
  <si>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</si>
  <si>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</si>
  <si>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</si>
  <si>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</si>
  <si>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</si>
  <si>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</si>
  <si>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</si>
  <si>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</si>
  <si>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</si>
  <si>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</si>
  <si>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</si>
  <si>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</si>
  <si>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</si>
  <si>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</si>
  <si>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</si>
  <si>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</si>
  <si>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</si>
  <si>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</si>
  <si>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</si>
  <si>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</si>
  <si>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</si>
  <si>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</si>
  <si>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</si>
  <si>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</si>
  <si>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</si>
  <si>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</si>
  <si>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</si>
  <si>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</si>
  <si>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</si>
  <si>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</si>
  <si>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</si>
  <si>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</si>
  <si>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</si>
  <si>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</si>
  <si>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</si>
  <si>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</si>
  <si>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</si>
  <si>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</si>
  <si>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</si>
  <si>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</si>
  <si>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</si>
  <si>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</si>
  <si>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</si>
  <si>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</si>
  <si>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</si>
  <si>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</si>
  <si>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</si>
  <si>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</si>
  <si>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</si>
  <si>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</si>
  <si>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</si>
  <si>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</si>
  <si>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</si>
  <si>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</si>
  <si>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</si>
  <si>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</si>
  <si>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</si>
  <si>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</si>
  <si>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</si>
  <si>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</si>
  <si>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</si>
  <si>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</si>
  <si>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</si>
  <si>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</si>
  <si>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</si>
  <si>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</si>
  <si>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</si>
  <si>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</si>
  <si>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</si>
  <si>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</si>
  <si>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</si>
  <si>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</si>
  <si>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</si>
  <si>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</si>
  <si>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</si>
  <si>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</si>
  <si>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</si>
  <si>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</si>
  <si>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</si>
  <si>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</si>
  <si>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</si>
  <si>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</si>
  <si>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</si>
  <si>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</si>
  <si>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</si>
  <si>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</si>
  <si>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</si>
  <si>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</si>
  <si>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</si>
  <si>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</si>
  <si>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</si>
  <si>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</si>
  <si>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</si>
  <si>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</si>
  <si>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</si>
  <si>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</si>
  <si>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</si>
  <si>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</si>
  <si>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</si>
  <si>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</si>
  <si>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</si>
  <si>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</si>
  <si>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</si>
  <si>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</si>
  <si>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</si>
  <si>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</si>
  <si>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</si>
  <si>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</si>
  <si>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</si>
  <si>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</si>
  <si>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</si>
  <si>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</si>
  <si>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</si>
  <si>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</si>
  <si>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</si>
  <si>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</si>
  <si>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</si>
  <si>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</si>
  <si>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</si>
  <si>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</si>
  <si>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</si>
  <si>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</si>
  <si>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</si>
  <si>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</si>
  <si>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</si>
  <si>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</si>
  <si>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</si>
  <si>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</si>
  <si>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</si>
  <si>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</si>
  <si>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</si>
  <si>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</si>
  <si>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</si>
  <si>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</si>
  <si>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</si>
  <si>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</si>
  <si>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</si>
  <si>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</si>
  <si>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</si>
  <si>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</si>
  <si>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</si>
  <si>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</si>
  <si>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</si>
  <si>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</si>
  <si>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</si>
  <si>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</si>
  <si>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</si>
  <si>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</si>
  <si>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</si>
  <si>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</si>
  <si>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</si>
  <si>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</si>
  <si>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</si>
  <si>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</si>
  <si>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</si>
  <si>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</si>
  <si>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</si>
  <si>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</si>
  <si>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</si>
  <si>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</si>
  <si>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</si>
  <si>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</si>
  <si>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</si>
  <si>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</si>
  <si>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</si>
  <si>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</si>
  <si>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</si>
  <si>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</si>
  <si>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</si>
  <si>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</si>
  <si>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</si>
  <si>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</si>
  <si>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</si>
  <si>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</si>
  <si>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</si>
  <si>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</si>
  <si>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</si>
  <si>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</si>
  <si>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</si>
  <si>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</si>
  <si>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</si>
  <si>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</si>
  <si>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</si>
  <si>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</si>
  <si>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</si>
  <si>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</si>
  <si>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</si>
  <si>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</si>
  <si>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</si>
  <si>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</si>
  <si>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</si>
  <si>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</si>
  <si>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</si>
  <si>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</si>
  <si>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</si>
  <si>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</si>
  <si>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</si>
  <si>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</si>
  <si>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</si>
  <si>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</si>
  <si>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</si>
  <si>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</si>
  <si>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</si>
  <si>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</si>
  <si>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</si>
  <si>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</si>
  <si>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</si>
  <si>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</si>
  <si>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</si>
  <si>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</si>
  <si>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</si>
  <si>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</si>
  <si>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</si>
  <si>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</si>
  <si>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</si>
  <si>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</si>
  <si>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</si>
  <si>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</si>
  <si>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</si>
  <si>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</si>
  <si>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</si>
  <si>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</si>
  <si>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</si>
  <si>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</si>
  <si>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</si>
  <si>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</si>
  <si>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</si>
  <si>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</si>
  <si>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</si>
  <si>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</si>
  <si>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</si>
  <si>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</si>
  <si>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</si>
  <si>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</si>
  <si>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</si>
  <si>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</si>
  <si>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</si>
  <si>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</si>
  <si>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</si>
  <si>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</si>
  <si>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</si>
  <si>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</si>
  <si>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</si>
  <si>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</si>
  <si>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</si>
  <si>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</si>
  <si>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</si>
  <si>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</si>
  <si>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</si>
  <si>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</si>
  <si>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</si>
  <si>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</si>
  <si>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</si>
  <si>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</si>
  <si>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</si>
  <si>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</si>
  <si>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</si>
  <si>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</si>
  <si>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</si>
  <si>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</si>
  <si>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</si>
  <si>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</si>
  <si>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</si>
  <si>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</si>
  <si>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</si>
  <si>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</si>
  <si>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</si>
  <si>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</si>
  <si>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</si>
  <si>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</si>
  <si>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</si>
  <si>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</si>
  <si>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</si>
  <si>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</si>
  <si>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</si>
  <si>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</si>
  <si>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</si>
  <si>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</si>
  <si>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</si>
  <si>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</si>
  <si>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</si>
  <si>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</si>
  <si>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</si>
  <si>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</si>
  <si>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</si>
  <si>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</si>
  <si>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</si>
  <si>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</si>
  <si>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</si>
  <si>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</si>
  <si>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</si>
  <si>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</si>
  <si>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</si>
  <si>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</si>
  <si>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</si>
  <si>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</si>
  <si>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</si>
  <si>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</si>
  <si>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</si>
  <si>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</si>
  <si>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</si>
  <si>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</si>
  <si>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</si>
  <si>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</si>
  <si>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</si>
  <si>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</si>
  <si>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</si>
  <si>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</si>
  <si>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</si>
  <si>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</si>
  <si>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</si>
  <si>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</si>
  <si>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</si>
  <si>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</si>
  <si>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</si>
  <si>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</si>
  <si>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</si>
  <si>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</si>
  <si>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</si>
  <si>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</si>
  <si>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</si>
  <si>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</si>
  <si>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</si>
  <si>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</si>
  <si>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</si>
  <si>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</si>
  <si>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</si>
  <si>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</si>
  <si>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</si>
  <si>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</si>
  <si>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</si>
  <si>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</si>
  <si>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</si>
  <si>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</si>
  <si>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</si>
  <si>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</si>
  <si>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</si>
  <si>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</si>
  <si>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</si>
  <si>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</si>
  <si>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</si>
  <si>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</si>
  <si>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</si>
  <si>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</si>
  <si>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</si>
  <si>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</si>
  <si>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</si>
  <si>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</si>
  <si>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</si>
  <si>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</si>
  <si>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</si>
  <si>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</si>
  <si>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</si>
  <si>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</si>
  <si>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</si>
  <si>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</si>
  <si>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</si>
  <si>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</si>
  <si>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</si>
  <si>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</si>
  <si>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</si>
  <si>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</si>
  <si>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</si>
  <si>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</si>
  <si>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</si>
  <si>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</si>
  <si>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</si>
  <si>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</si>
  <si>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</si>
  <si>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</si>
  <si>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</si>
  <si>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</si>
  <si>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</si>
  <si>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</si>
  <si>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Zierick Manufacturing Corporation</t>
  </si>
  <si>
    <t>A. Company - all products</t>
  </si>
  <si>
    <t>00-152-6060</t>
  </si>
  <si>
    <t>Dun &amp; Bradstreet Number</t>
  </si>
  <si>
    <t>131 Radio Circle, Mount Kisco, NY 10549, USA</t>
  </si>
  <si>
    <t>Kerry Lynster</t>
  </si>
  <si>
    <t>klynster@zierick.com</t>
  </si>
  <si>
    <t>914.666.2911</t>
  </si>
  <si>
    <t>John Huntley</t>
  </si>
  <si>
    <t>Plant Manager</t>
  </si>
  <si>
    <t>jhuntley@zierick.com</t>
  </si>
  <si>
    <t>Our products do not contain chemicals listed under California's Proposition 95, including cobalt: http://www.zierick.com/pages/ne_56.php</t>
  </si>
  <si>
    <t>not applicable</t>
  </si>
  <si>
    <t>Not applicable for Zierick; cobalt is not used in the manufacture of any of our products.</t>
  </si>
  <si>
    <t>Not applicable to Zierick; cobalt is not used in the manufacture of any of our products.</t>
  </si>
  <si>
    <t>Not applicable to Zierick; mica is not used in the manufacture of any of our products.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</si>
</sst>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76"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abSelected="1" zoomScaleNormal="100" workbookViewId="0">
      <selection activeCell="B24" sqref="B24:J2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1" t="s">
        <v>22</v>
      </c>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v>
      </c>
      <c r="C10" s="113"/>
      <c r="D10" s="368" t="s">
        <v>14433</v>
      </c>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6" t="s">
        <v>14434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6" t="s">
        <v>14435</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6" t="s">
        <v>14436</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6" t="s">
        <v>14437</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4" t="s">
        <v>14438</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6" t="s">
        <v>14439</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6" t="s">
        <v>14440</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6" t="s">
        <v>14441</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4" t="s">
        <v>14442</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6" t="s">
        <v>14439</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7">
        <v>44838</v>
      </c>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6" t="s">
        <v>25</v>
      </c>
      <c r="E26" s="347"/>
      <c r="F26" s="9"/>
      <c r="G26" s="341" t="s">
        <v>14446</v>
      </c>
      <c r="H26" s="342"/>
      <c r="I26" s="342"/>
      <c r="J26" s="343"/>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ustomHeight="1">
      <c r="A27" s="35"/>
      <c r="B27" s="34" t="str">
        <f ca="1">OFFSET(L!$C$1,MATCH("Declaration"&amp;ADDRESS(ROW(),COLUMN(),4),L!$A:$A,0)-1,SL,,)&amp;P27</f>
        <v>Mica</v>
      </c>
      <c r="C27" s="29"/>
      <c r="D27" s="346" t="s">
        <v>25</v>
      </c>
      <c r="E27" s="347"/>
      <c r="F27" s="9"/>
      <c r="G27" s="341" t="s">
        <v>14447</v>
      </c>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ustomHeight="1">
      <c r="A28" s="35"/>
      <c r="B28" s="34" t="str">
        <f ca="1">OFFSET(L!$C$1,MATCH("Declaration"&amp;ADDRESS(ROW(),COLUMN(),4),L!$A:$A,0)-1,SL,,)&amp;P28</f>
        <v/>
      </c>
      <c r="C28" s="29"/>
      <c r="D28" s="352" t="s">
        <v>25</v>
      </c>
      <c r="E28" s="353"/>
      <c r="F28" s="9"/>
      <c r="G28" s="341" t="s">
        <v>14445</v>
      </c>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ustomHeight="1">
      <c r="A29" s="35"/>
      <c r="B29" s="34" t="str">
        <f ca="1">OFFSET(L!$C$1,MATCH("Declaration"&amp;ADDRESS(ROW(),COLUMN(),4),L!$A:$A,0)-1,SL,,)&amp;P29</f>
        <v/>
      </c>
      <c r="C29" s="29"/>
      <c r="D29" s="384" t="s">
        <v>25</v>
      </c>
      <c r="E29" s="385"/>
      <c r="F29" s="9"/>
      <c r="G29" s="341" t="s">
        <v>14445</v>
      </c>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6"/>
      <c r="E32" s="347"/>
      <c r="F32" s="9"/>
      <c r="G32" s="341"/>
      <c r="H32" s="342"/>
      <c r="I32" s="342"/>
      <c r="J32" s="343"/>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6"/>
      <c r="E38" s="347"/>
      <c r="F38" s="41"/>
      <c r="G38" s="341"/>
      <c r="H38" s="342"/>
      <c r="I38" s="342"/>
      <c r="J38" s="343"/>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6"/>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0"/>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2"/>
      <c r="E56" s="393"/>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6"/>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6" t="s">
        <v>28</v>
      </c>
      <c r="E71" s="347"/>
      <c r="F71" s="51"/>
      <c r="G71" s="402" t="s">
        <v>14443</v>
      </c>
      <c r="H71" s="403"/>
      <c r="I71" s="403"/>
      <c r="J71" s="404"/>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6"/>
      <c r="E74" s="347"/>
      <c r="F74" s="9"/>
      <c r="G74" s="341" t="s">
        <v>14444</v>
      </c>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6"/>
      <c r="E75" s="347"/>
      <c r="F75" s="9"/>
      <c r="G75" s="341" t="s">
        <v>14444</v>
      </c>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c r="E77" s="347"/>
      <c r="F77" s="51"/>
      <c r="G77" s="341" t="s">
        <v>14444</v>
      </c>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c r="E79" s="400"/>
      <c r="F79" s="51"/>
      <c r="G79" s="341" t="s">
        <v>14444</v>
      </c>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5.75"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c r="C5" s="163"/>
      <c r="D5" s="160"/>
      <c r="E5" s="160"/>
      <c r="F5" s="160"/>
      <c r="G5" s="160"/>
      <c r="H5" s="225"/>
      <c r="I5" s="226"/>
      <c r="J5" s="226"/>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si="1">IF(AND(C5="Smelter not listed",OR(LEN(D5)=0,LEN(E5)=0)),1,0)</f>
        <v>0</v>
      </c>
      <c r="AB5" s="182" t="str">
        <f t="shared" ref="AB5:AB62" si="2">B5&amp;C5</f>
        <v/>
      </c>
    </row>
    <row r="6" spans="1:34" s="182" customFormat="1" ht="20.25">
      <c r="A6" s="215"/>
      <c r="B6" s="160"/>
      <c r="C6" s="163"/>
      <c r="D6" s="160"/>
      <c r="E6" s="160"/>
      <c r="F6" s="160"/>
      <c r="G6" s="160"/>
      <c r="H6" s="225"/>
      <c r="I6" s="226"/>
      <c r="J6" s="226"/>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si="1"/>
        <v>0</v>
      </c>
      <c r="AB6" s="182" t="str">
        <f t="shared" si="2"/>
        <v/>
      </c>
    </row>
    <row r="7" spans="1:34" s="182" customFormat="1" ht="20.25">
      <c r="A7" s="215"/>
      <c r="B7" s="160"/>
      <c r="C7" s="163"/>
      <c r="D7" s="160"/>
      <c r="E7" s="160"/>
      <c r="F7" s="160"/>
      <c r="G7" s="160"/>
      <c r="H7" s="225"/>
      <c r="I7" s="226"/>
      <c r="J7" s="226"/>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si="1"/>
        <v>0</v>
      </c>
      <c r="AB7" s="182" t="str">
        <f t="shared" si="2"/>
        <v/>
      </c>
    </row>
    <row r="8" spans="1:34" s="182" customFormat="1" ht="20.25">
      <c r="A8" s="215"/>
      <c r="B8" s="160"/>
      <c r="C8" s="163"/>
      <c r="D8" s="160"/>
      <c r="E8" s="160"/>
      <c r="F8" s="160"/>
      <c r="G8" s="160"/>
      <c r="H8" s="225"/>
      <c r="I8" s="226"/>
      <c r="J8" s="226"/>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si="1"/>
        <v>0</v>
      </c>
      <c r="AB8" s="182" t="str">
        <f t="shared" si="2"/>
        <v/>
      </c>
    </row>
    <row r="9" spans="1:34" s="182" customFormat="1" ht="20.25">
      <c r="A9" s="215"/>
      <c r="B9" s="160"/>
      <c r="C9" s="163"/>
      <c r="D9" s="160"/>
      <c r="E9" s="160"/>
      <c r="F9" s="160"/>
      <c r="G9" s="160"/>
      <c r="H9" s="225"/>
      <c r="I9" s="226"/>
      <c r="J9" s="226"/>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si="1"/>
        <v>0</v>
      </c>
      <c r="AB9" s="182" t="str">
        <f t="shared" si="2"/>
        <v/>
      </c>
    </row>
    <row r="10" spans="1:34" s="182" customFormat="1" ht="20.25">
      <c r="A10" s="215"/>
      <c r="B10" s="160"/>
      <c r="C10" s="163"/>
      <c r="D10" s="160"/>
      <c r="E10" s="160"/>
      <c r="F10" s="160"/>
      <c r="G10" s="160"/>
      <c r="H10" s="225"/>
      <c r="I10" s="226"/>
      <c r="J10" s="226"/>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si="1"/>
        <v>0</v>
      </c>
      <c r="AB10" s="182" t="str">
        <f t="shared" si="2"/>
        <v/>
      </c>
    </row>
    <row r="11" spans="1:34" s="182" customFormat="1" ht="20.25">
      <c r="A11" s="216"/>
      <c r="B11" s="160"/>
      <c r="C11" s="163"/>
      <c r="D11" s="160"/>
      <c r="E11" s="160"/>
      <c r="F11" s="160"/>
      <c r="G11" s="160"/>
      <c r="H11" s="225"/>
      <c r="I11" s="226"/>
      <c r="J11" s="226"/>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si="1"/>
        <v>0</v>
      </c>
      <c r="AB11" s="182" t="str">
        <f t="shared" si="2"/>
        <v/>
      </c>
    </row>
    <row r="12" spans="1:34" s="182" customFormat="1" ht="20.25">
      <c r="A12" s="215"/>
      <c r="B12" s="160"/>
      <c r="C12" s="163"/>
      <c r="D12" s="160"/>
      <c r="E12" s="160"/>
      <c r="F12" s="160"/>
      <c r="G12" s="160"/>
      <c r="H12" s="225"/>
      <c r="I12" s="226"/>
      <c r="J12" s="226"/>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si="1"/>
        <v>0</v>
      </c>
      <c r="AB12" s="182" t="str">
        <f t="shared" si="2"/>
        <v/>
      </c>
    </row>
    <row r="13" spans="1:34" s="182" customFormat="1" ht="20.25">
      <c r="A13" s="215"/>
      <c r="B13" s="160"/>
      <c r="C13" s="163"/>
      <c r="D13" s="160"/>
      <c r="E13" s="160"/>
      <c r="F13" s="160"/>
      <c r="G13" s="160"/>
      <c r="H13" s="225"/>
      <c r="I13" s="226"/>
      <c r="J13" s="226"/>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si="1"/>
        <v>0</v>
      </c>
      <c r="AB13" s="182" t="str">
        <f t="shared" si="2"/>
        <v/>
      </c>
    </row>
    <row r="14" spans="1:34" s="182" customFormat="1" ht="20.25">
      <c r="A14" s="216"/>
      <c r="B14" s="160"/>
      <c r="C14" s="163"/>
      <c r="D14" s="160"/>
      <c r="E14" s="160"/>
      <c r="F14" s="160"/>
      <c r="G14" s="160"/>
      <c r="H14" s="225"/>
      <c r="I14" s="226"/>
      <c r="J14" s="226"/>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si="1"/>
        <v>0</v>
      </c>
      <c r="AB14" s="182" t="str">
        <f t="shared" si="2"/>
        <v/>
      </c>
    </row>
    <row r="15" spans="1:34" s="182" customFormat="1" ht="20.25">
      <c r="A15" s="216"/>
      <c r="B15" s="160"/>
      <c r="C15" s="163"/>
      <c r="D15" s="160"/>
      <c r="E15" s="160"/>
      <c r="F15" s="160"/>
      <c r="G15" s="160"/>
      <c r="H15" s="225"/>
      <c r="I15" s="226"/>
      <c r="J15" s="226"/>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si="1"/>
        <v>0</v>
      </c>
      <c r="AB15" s="182" t="str">
        <f t="shared" si="2"/>
        <v/>
      </c>
    </row>
    <row r="16" spans="1:34" s="182" customFormat="1" ht="20.25">
      <c r="A16" s="215"/>
      <c r="B16" s="160"/>
      <c r="C16" s="163"/>
      <c r="D16" s="160"/>
      <c r="E16" s="160"/>
      <c r="F16" s="160"/>
      <c r="G16" s="160"/>
      <c r="H16" s="225"/>
      <c r="I16" s="226"/>
      <c r="J16" s="226"/>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si="1"/>
        <v>0</v>
      </c>
      <c r="AB16" s="182" t="str">
        <f t="shared" si="2"/>
        <v/>
      </c>
    </row>
    <row r="17" spans="1:28" s="182" customFormat="1" ht="20.25">
      <c r="A17" s="215"/>
      <c r="B17" s="160"/>
      <c r="C17" s="163"/>
      <c r="D17" s="160"/>
      <c r="E17" s="160"/>
      <c r="F17" s="160"/>
      <c r="G17" s="160"/>
      <c r="H17" s="225"/>
      <c r="I17" s="226"/>
      <c r="J17" s="226"/>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si="1"/>
        <v>0</v>
      </c>
      <c r="AB17" s="182" t="str">
        <f t="shared" si="2"/>
        <v/>
      </c>
    </row>
    <row r="18" spans="1:28" s="182" customFormat="1" ht="20.25">
      <c r="A18" s="215"/>
      <c r="B18" s="160"/>
      <c r="C18" s="163"/>
      <c r="D18" s="160"/>
      <c r="E18" s="160"/>
      <c r="F18" s="160"/>
      <c r="G18" s="160"/>
      <c r="H18" s="225"/>
      <c r="I18" s="226"/>
      <c r="J18" s="226"/>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si="1"/>
        <v>0</v>
      </c>
      <c r="AB18" s="182" t="str">
        <f t="shared" si="2"/>
        <v/>
      </c>
    </row>
    <row r="19" spans="1:28" s="182" customFormat="1" ht="20.25">
      <c r="A19" s="215"/>
      <c r="B19" s="160"/>
      <c r="C19" s="163"/>
      <c r="D19" s="160"/>
      <c r="E19" s="160"/>
      <c r="F19" s="160"/>
      <c r="G19" s="160"/>
      <c r="H19" s="225"/>
      <c r="I19" s="226"/>
      <c r="J19" s="226"/>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si="1"/>
        <v>0</v>
      </c>
      <c r="AB19" s="182" t="str">
        <f t="shared" si="2"/>
        <v/>
      </c>
    </row>
    <row r="20" spans="1:28" s="182" customFormat="1" ht="20.25">
      <c r="A20" s="216"/>
      <c r="B20" s="160"/>
      <c r="C20" s="163"/>
      <c r="D20" s="160"/>
      <c r="E20" s="160"/>
      <c r="F20" s="160"/>
      <c r="G20" s="160"/>
      <c r="H20" s="225"/>
      <c r="I20" s="226"/>
      <c r="J20" s="226"/>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si="1"/>
        <v>0</v>
      </c>
      <c r="AB20" s="182" t="str">
        <f t="shared" si="2"/>
        <v/>
      </c>
    </row>
    <row r="21" spans="1:28" s="182" customFormat="1" ht="20.25">
      <c r="A21" s="215"/>
      <c r="B21" s="160"/>
      <c r="C21" s="163"/>
      <c r="D21" s="160"/>
      <c r="E21" s="160"/>
      <c r="F21" s="160"/>
      <c r="G21" s="160"/>
      <c r="H21" s="225"/>
      <c r="I21" s="226"/>
      <c r="J21" s="226"/>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si="1"/>
        <v>0</v>
      </c>
      <c r="AB21" s="182" t="str">
        <f t="shared" si="2"/>
        <v/>
      </c>
    </row>
    <row r="22" spans="1:28" s="182" customFormat="1" ht="20.25">
      <c r="A22" s="215"/>
      <c r="B22" s="160"/>
      <c r="C22" s="163"/>
      <c r="D22" s="160"/>
      <c r="E22" s="160"/>
      <c r="F22" s="160"/>
      <c r="G22" s="160"/>
      <c r="H22" s="225"/>
      <c r="I22" s="226"/>
      <c r="J22" s="226"/>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si="1"/>
        <v>0</v>
      </c>
      <c r="AB22" s="182" t="str">
        <f t="shared" si="2"/>
        <v/>
      </c>
    </row>
    <row r="23" spans="1:28" s="182" customFormat="1" ht="20.25">
      <c r="A23" s="215"/>
      <c r="B23" s="160"/>
      <c r="C23" s="163"/>
      <c r="D23" s="160"/>
      <c r="E23" s="160"/>
      <c r="F23" s="160"/>
      <c r="G23" s="160"/>
      <c r="H23" s="225"/>
      <c r="I23" s="226"/>
      <c r="J23" s="226"/>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si="1"/>
        <v>0</v>
      </c>
      <c r="AB23" s="182" t="str">
        <f t="shared" si="2"/>
        <v/>
      </c>
    </row>
    <row r="24" spans="1:28" s="182" customFormat="1" ht="20.25">
      <c r="A24" s="166"/>
      <c r="B24" s="160"/>
      <c r="C24" s="163"/>
      <c r="D24" s="160"/>
      <c r="E24" s="160"/>
      <c r="F24" s="160"/>
      <c r="G24" s="160"/>
      <c r="H24" s="225"/>
      <c r="I24" s="226"/>
      <c r="J24" s="226"/>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si="1"/>
        <v>0</v>
      </c>
      <c r="AB24" s="182" t="str">
        <f t="shared" si="2"/>
        <v/>
      </c>
    </row>
    <row r="25" spans="1:28" s="182" customFormat="1" ht="20.25">
      <c r="A25" s="166"/>
      <c r="B25" s="160"/>
      <c r="C25" s="163"/>
      <c r="D25" s="160"/>
      <c r="E25" s="160"/>
      <c r="F25" s="160"/>
      <c r="G25" s="160"/>
      <c r="H25" s="225"/>
      <c r="I25" s="226"/>
      <c r="J25" s="226"/>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si="1"/>
        <v>0</v>
      </c>
      <c r="AB25" s="182" t="str">
        <f t="shared" si="2"/>
        <v/>
      </c>
    </row>
    <row r="26" spans="1:28" s="182" customFormat="1" ht="20.25">
      <c r="A26" s="166"/>
      <c r="B26" s="160"/>
      <c r="C26" s="163"/>
      <c r="D26" s="160"/>
      <c r="E26" s="160"/>
      <c r="F26" s="160"/>
      <c r="G26" s="160"/>
      <c r="H26" s="225"/>
      <c r="I26" s="226"/>
      <c r="J26" s="226"/>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si="1"/>
        <v>0</v>
      </c>
      <c r="AB26" s="182" t="str">
        <f t="shared" si="2"/>
        <v/>
      </c>
    </row>
    <row r="27" spans="1:28" s="182" customFormat="1" ht="20.25">
      <c r="A27" s="166"/>
      <c r="B27" s="160"/>
      <c r="C27" s="163"/>
      <c r="D27" s="160"/>
      <c r="E27" s="160"/>
      <c r="F27" s="160"/>
      <c r="G27" s="160"/>
      <c r="H27" s="225"/>
      <c r="I27" s="226"/>
      <c r="J27" s="226"/>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si="1"/>
        <v>0</v>
      </c>
      <c r="AB27" s="182" t="str">
        <f t="shared" si="2"/>
        <v/>
      </c>
    </row>
    <row r="28" spans="1:28" s="182" customFormat="1" ht="20.25">
      <c r="A28" s="166"/>
      <c r="B28" s="160"/>
      <c r="C28" s="163"/>
      <c r="D28" s="160"/>
      <c r="E28" s="160"/>
      <c r="F28" s="160"/>
      <c r="G28" s="160"/>
      <c r="H28" s="225"/>
      <c r="I28" s="226"/>
      <c r="J28" s="226"/>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si="1"/>
        <v>0</v>
      </c>
      <c r="AB28" s="182" t="str">
        <f t="shared" si="2"/>
        <v/>
      </c>
    </row>
    <row r="29" spans="1:28" s="182" customFormat="1" ht="20.25">
      <c r="A29" s="166"/>
      <c r="B29" s="160"/>
      <c r="C29" s="163"/>
      <c r="D29" s="160"/>
      <c r="E29" s="160"/>
      <c r="F29" s="160"/>
      <c r="G29" s="160"/>
      <c r="H29" s="225"/>
      <c r="I29" s="226"/>
      <c r="J29" s="226"/>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si="1"/>
        <v>0</v>
      </c>
      <c r="AB29" s="182" t="str">
        <f t="shared" si="2"/>
        <v/>
      </c>
    </row>
    <row r="30" spans="1:28" s="182" customFormat="1" ht="20.25">
      <c r="A30" s="166"/>
      <c r="B30" s="160"/>
      <c r="C30" s="163"/>
      <c r="D30" s="160"/>
      <c r="E30" s="160"/>
      <c r="F30" s="160"/>
      <c r="G30" s="160"/>
      <c r="H30" s="225"/>
      <c r="I30" s="226"/>
      <c r="J30" s="226"/>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si="1"/>
        <v>0</v>
      </c>
      <c r="AB30" s="182" t="str">
        <f t="shared" si="2"/>
        <v/>
      </c>
    </row>
    <row r="31" spans="1:28" s="182" customFormat="1" ht="20.25">
      <c r="A31" s="166"/>
      <c r="B31" s="160"/>
      <c r="C31" s="163"/>
      <c r="D31" s="160"/>
      <c r="E31" s="160"/>
      <c r="F31" s="160"/>
      <c r="G31" s="160"/>
      <c r="H31" s="225"/>
      <c r="I31" s="226"/>
      <c r="J31" s="226"/>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si="1"/>
        <v>0</v>
      </c>
      <c r="AB31" s="182" t="str">
        <f t="shared" si="2"/>
        <v/>
      </c>
    </row>
    <row r="32" spans="1:28" s="182" customFormat="1" ht="20.25">
      <c r="A32" s="166"/>
      <c r="B32" s="160"/>
      <c r="C32" s="163"/>
      <c r="D32" s="160"/>
      <c r="E32" s="160"/>
      <c r="F32" s="160"/>
      <c r="G32" s="160"/>
      <c r="H32" s="225"/>
      <c r="I32" s="226"/>
      <c r="J32" s="226"/>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si="1"/>
        <v>0</v>
      </c>
      <c r="AB32" s="182" t="str">
        <f t="shared" si="2"/>
        <v/>
      </c>
    </row>
    <row r="33" spans="1:28" s="182" customFormat="1" ht="20.25">
      <c r="A33" s="166"/>
      <c r="B33" s="160"/>
      <c r="C33" s="163"/>
      <c r="D33" s="160"/>
      <c r="E33" s="160"/>
      <c r="F33" s="160"/>
      <c r="G33" s="160"/>
      <c r="H33" s="225"/>
      <c r="I33" s="226"/>
      <c r="J33" s="226"/>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si="1"/>
        <v>0</v>
      </c>
      <c r="AB33" s="182" t="str">
        <f t="shared" si="2"/>
        <v/>
      </c>
    </row>
    <row r="34" spans="1:28" s="182" customFormat="1" ht="20.25">
      <c r="A34" s="166"/>
      <c r="B34" s="160"/>
      <c r="C34" s="163"/>
      <c r="D34" s="160"/>
      <c r="E34" s="160"/>
      <c r="F34" s="160"/>
      <c r="G34" s="160"/>
      <c r="H34" s="225"/>
      <c r="I34" s="226"/>
      <c r="J34" s="226"/>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si="1"/>
        <v>0</v>
      </c>
      <c r="AB34" s="182" t="str">
        <f t="shared" si="2"/>
        <v/>
      </c>
    </row>
    <row r="35" spans="1:28" s="182" customFormat="1" ht="20.25">
      <c r="A35" s="166"/>
      <c r="B35" s="160"/>
      <c r="C35" s="163"/>
      <c r="D35" s="160"/>
      <c r="E35" s="160"/>
      <c r="F35" s="160"/>
      <c r="G35" s="160"/>
      <c r="H35" s="225"/>
      <c r="I35" s="226"/>
      <c r="J35" s="226"/>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si="1"/>
        <v>0</v>
      </c>
      <c r="AB35" s="182" t="str">
        <f t="shared" si="2"/>
        <v/>
      </c>
    </row>
    <row r="36" spans="1:28" s="182" customFormat="1" ht="20.25">
      <c r="A36" s="166"/>
      <c r="B36" s="160"/>
      <c r="C36" s="163"/>
      <c r="D36" s="160"/>
      <c r="E36" s="160"/>
      <c r="F36" s="160"/>
      <c r="G36" s="160"/>
      <c r="H36" s="225"/>
      <c r="I36" s="226"/>
      <c r="J36" s="226"/>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si="1"/>
        <v>0</v>
      </c>
      <c r="AB36" s="182" t="str">
        <f t="shared" si="2"/>
        <v/>
      </c>
    </row>
    <row r="37" spans="1:28" s="182" customFormat="1" ht="20.25">
      <c r="A37" s="166"/>
      <c r="B37" s="160"/>
      <c r="C37" s="163"/>
      <c r="D37" s="160"/>
      <c r="E37" s="160"/>
      <c r="F37" s="160"/>
      <c r="G37" s="160"/>
      <c r="H37" s="225"/>
      <c r="I37" s="226"/>
      <c r="J37" s="226"/>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si="1"/>
        <v>0</v>
      </c>
      <c r="AB37" s="182" t="str">
        <f t="shared" si="2"/>
        <v/>
      </c>
    </row>
    <row r="38" spans="1:28" s="182" customFormat="1" ht="20.25">
      <c r="A38" s="166"/>
      <c r="B38" s="160"/>
      <c r="C38" s="163"/>
      <c r="D38" s="160"/>
      <c r="E38" s="160"/>
      <c r="F38" s="160"/>
      <c r="G38" s="160"/>
      <c r="H38" s="225"/>
      <c r="I38" s="226"/>
      <c r="J38" s="226"/>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si="1"/>
        <v>0</v>
      </c>
      <c r="AB38" s="182" t="str">
        <f t="shared" si="2"/>
        <v/>
      </c>
    </row>
    <row r="39" spans="1:28" s="182" customFormat="1" ht="20.25">
      <c r="A39" s="166"/>
      <c r="B39" s="160"/>
      <c r="C39" s="163"/>
      <c r="D39" s="160"/>
      <c r="E39" s="160"/>
      <c r="F39" s="160"/>
      <c r="G39" s="160"/>
      <c r="H39" s="225"/>
      <c r="I39" s="226"/>
      <c r="J39" s="226"/>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si="1"/>
        <v>0</v>
      </c>
      <c r="AB39" s="182" t="str">
        <f t="shared" si="2"/>
        <v/>
      </c>
    </row>
    <row r="40" spans="1:28" s="182" customFormat="1" ht="20.25">
      <c r="A40" s="166"/>
      <c r="B40" s="160"/>
      <c r="C40" s="163"/>
      <c r="D40" s="160"/>
      <c r="E40" s="160"/>
      <c r="F40" s="160"/>
      <c r="G40" s="160"/>
      <c r="H40" s="225"/>
      <c r="I40" s="226"/>
      <c r="J40" s="226"/>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si="1"/>
        <v>0</v>
      </c>
      <c r="AB40" s="182" t="str">
        <f t="shared" si="2"/>
        <v/>
      </c>
    </row>
    <row r="41" spans="1:28" s="182" customFormat="1" ht="20.25">
      <c r="A41" s="166"/>
      <c r="B41" s="160"/>
      <c r="C41" s="163"/>
      <c r="D41" s="160"/>
      <c r="E41" s="160"/>
      <c r="F41" s="160"/>
      <c r="G41" s="160"/>
      <c r="H41" s="225"/>
      <c r="I41" s="226"/>
      <c r="J41" s="226"/>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si="1"/>
        <v>0</v>
      </c>
      <c r="AB41" s="182" t="str">
        <f t="shared" si="2"/>
        <v/>
      </c>
    </row>
    <row r="42" spans="1:28" s="182" customFormat="1" ht="20.25">
      <c r="A42" s="166"/>
      <c r="B42" s="160"/>
      <c r="C42" s="163"/>
      <c r="D42" s="160"/>
      <c r="E42" s="160"/>
      <c r="F42" s="160"/>
      <c r="G42" s="160"/>
      <c r="H42" s="225"/>
      <c r="I42" s="226"/>
      <c r="J42" s="226"/>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si="1"/>
        <v>0</v>
      </c>
      <c r="AB42" s="182" t="str">
        <f t="shared" si="2"/>
        <v/>
      </c>
    </row>
    <row r="43" spans="1:28" s="182" customFormat="1" ht="20.25">
      <c r="A43" s="166"/>
      <c r="B43" s="160"/>
      <c r="C43" s="163"/>
      <c r="D43" s="160"/>
      <c r="E43" s="160"/>
      <c r="F43" s="160"/>
      <c r="G43" s="160"/>
      <c r="H43" s="225"/>
      <c r="I43" s="226"/>
      <c r="J43" s="226"/>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si="1"/>
        <v>0</v>
      </c>
      <c r="AB43" s="182" t="str">
        <f t="shared" si="2"/>
        <v/>
      </c>
    </row>
    <row r="44" spans="1:28" s="182" customFormat="1" ht="20.25">
      <c r="A44" s="166"/>
      <c r="B44" s="160"/>
      <c r="C44" s="163"/>
      <c r="D44" s="160"/>
      <c r="E44" s="160"/>
      <c r="F44" s="160"/>
      <c r="G44" s="160"/>
      <c r="H44" s="225"/>
      <c r="I44" s="226"/>
      <c r="J44" s="226"/>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si="1"/>
        <v>0</v>
      </c>
      <c r="AB44" s="182" t="str">
        <f t="shared" si="2"/>
        <v/>
      </c>
    </row>
    <row r="45" spans="1:28" s="182" customFormat="1" ht="20.25">
      <c r="A45" s="166"/>
      <c r="B45" s="160"/>
      <c r="C45" s="163"/>
      <c r="D45" s="160"/>
      <c r="E45" s="160"/>
      <c r="F45" s="160"/>
      <c r="G45" s="160"/>
      <c r="H45" s="225"/>
      <c r="I45" s="226"/>
      <c r="J45" s="226"/>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si="1"/>
        <v>0</v>
      </c>
      <c r="AB45" s="182" t="str">
        <f t="shared" si="2"/>
        <v/>
      </c>
    </row>
    <row r="46" spans="1:28" s="182" customFormat="1" ht="20.25">
      <c r="A46" s="166"/>
      <c r="B46" s="160"/>
      <c r="C46" s="163"/>
      <c r="D46" s="160"/>
      <c r="E46" s="160"/>
      <c r="F46" s="160"/>
      <c r="G46" s="160"/>
      <c r="H46" s="225"/>
      <c r="I46" s="226"/>
      <c r="J46" s="226"/>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si="1"/>
        <v>0</v>
      </c>
      <c r="AB46" s="182" t="str">
        <f t="shared" si="2"/>
        <v/>
      </c>
    </row>
    <row r="47" spans="1:28" s="182" customFormat="1" ht="20.25">
      <c r="A47" s="166"/>
      <c r="B47" s="160"/>
      <c r="C47" s="163"/>
      <c r="D47" s="160"/>
      <c r="E47" s="160"/>
      <c r="F47" s="160"/>
      <c r="G47" s="160"/>
      <c r="H47" s="225"/>
      <c r="I47" s="226"/>
      <c r="J47" s="226"/>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si="1"/>
        <v>0</v>
      </c>
      <c r="AB47" s="182" t="str">
        <f t="shared" si="2"/>
        <v/>
      </c>
    </row>
    <row r="48" spans="1:28" s="182" customFormat="1" ht="20.25">
      <c r="A48" s="166"/>
      <c r="B48" s="160"/>
      <c r="C48" s="163"/>
      <c r="D48" s="160"/>
      <c r="E48" s="160"/>
      <c r="F48" s="160"/>
      <c r="G48" s="160"/>
      <c r="H48" s="225"/>
      <c r="I48" s="226"/>
      <c r="J48" s="226"/>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si="1"/>
        <v>0</v>
      </c>
      <c r="AB48" s="182" t="str">
        <f t="shared" si="2"/>
        <v/>
      </c>
    </row>
    <row r="49" spans="1:28" s="182" customFormat="1" ht="20.25">
      <c r="A49" s="166"/>
      <c r="B49" s="160"/>
      <c r="C49" s="163"/>
      <c r="D49" s="160"/>
      <c r="E49" s="160"/>
      <c r="F49" s="160"/>
      <c r="G49" s="160"/>
      <c r="H49" s="225"/>
      <c r="I49" s="226"/>
      <c r="J49" s="226"/>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si="1"/>
        <v>0</v>
      </c>
      <c r="AB49" s="182" t="str">
        <f t="shared" si="2"/>
        <v/>
      </c>
    </row>
    <row r="50" spans="1:28" s="182" customFormat="1" ht="20.25">
      <c r="A50" s="166"/>
      <c r="B50" s="160"/>
      <c r="C50" s="163"/>
      <c r="D50" s="160"/>
      <c r="E50" s="160"/>
      <c r="F50" s="160"/>
      <c r="G50" s="160"/>
      <c r="H50" s="225"/>
      <c r="I50" s="226"/>
      <c r="J50" s="226"/>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si="1"/>
        <v>0</v>
      </c>
      <c r="AB50" s="182" t="str">
        <f t="shared" si="2"/>
        <v/>
      </c>
    </row>
    <row r="51" spans="1:28" s="182" customFormat="1" ht="20.25">
      <c r="A51" s="166"/>
      <c r="B51" s="160"/>
      <c r="C51" s="163"/>
      <c r="D51" s="160"/>
      <c r="E51" s="160"/>
      <c r="F51" s="160"/>
      <c r="G51" s="160"/>
      <c r="H51" s="225"/>
      <c r="I51" s="226"/>
      <c r="J51" s="226"/>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si="1"/>
        <v>0</v>
      </c>
      <c r="AB51" s="182" t="str">
        <f t="shared" si="2"/>
        <v/>
      </c>
    </row>
    <row r="52" spans="1:28" s="182" customFormat="1" ht="20.25">
      <c r="A52" s="166"/>
      <c r="B52" s="160"/>
      <c r="C52" s="163"/>
      <c r="D52" s="160"/>
      <c r="E52" s="160"/>
      <c r="F52" s="160"/>
      <c r="G52" s="160"/>
      <c r="H52" s="225"/>
      <c r="I52" s="226"/>
      <c r="J52" s="226"/>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si="1"/>
        <v>0</v>
      </c>
      <c r="AB52" s="182" t="str">
        <f t="shared" si="2"/>
        <v/>
      </c>
    </row>
    <row r="53" spans="1:28" s="182" customFormat="1" ht="20.25">
      <c r="A53" s="166"/>
      <c r="B53" s="160"/>
      <c r="C53" s="163"/>
      <c r="D53" s="160"/>
      <c r="E53" s="160"/>
      <c r="F53" s="160"/>
      <c r="G53" s="160"/>
      <c r="H53" s="225"/>
      <c r="I53" s="226"/>
      <c r="J53" s="226"/>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si="1"/>
        <v>0</v>
      </c>
      <c r="AB53" s="182" t="str">
        <f t="shared" si="2"/>
        <v/>
      </c>
    </row>
    <row r="54" spans="1:28" s="182" customFormat="1" ht="20.25">
      <c r="A54" s="166"/>
      <c r="B54" s="160"/>
      <c r="C54" s="163"/>
      <c r="D54" s="160"/>
      <c r="E54" s="160"/>
      <c r="F54" s="160"/>
      <c r="G54" s="160"/>
      <c r="H54" s="225"/>
      <c r="I54" s="226"/>
      <c r="J54" s="226"/>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si="1"/>
        <v>0</v>
      </c>
      <c r="AB54" s="182" t="str">
        <f t="shared" si="2"/>
        <v/>
      </c>
    </row>
    <row r="55" spans="1:28" s="182" customFormat="1" ht="20.25">
      <c r="A55" s="166"/>
      <c r="B55" s="160"/>
      <c r="C55" s="163"/>
      <c r="D55" s="160"/>
      <c r="E55" s="160"/>
      <c r="F55" s="160"/>
      <c r="G55" s="160"/>
      <c r="H55" s="225"/>
      <c r="I55" s="226"/>
      <c r="J55" s="226"/>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si="1"/>
        <v>0</v>
      </c>
      <c r="AB55" s="182" t="str">
        <f t="shared" si="2"/>
        <v/>
      </c>
    </row>
    <row r="56" spans="1:28" s="182" customFormat="1" ht="20.25">
      <c r="A56" s="166"/>
      <c r="B56" s="160"/>
      <c r="C56" s="163"/>
      <c r="D56" s="160"/>
      <c r="E56" s="160"/>
      <c r="F56" s="160"/>
      <c r="G56" s="160"/>
      <c r="H56" s="225"/>
      <c r="I56" s="226"/>
      <c r="J56" s="226"/>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si="1"/>
        <v>0</v>
      </c>
      <c r="AB56" s="182" t="str">
        <f t="shared" si="2"/>
        <v/>
      </c>
    </row>
    <row r="57" spans="1:28" s="182" customFormat="1" ht="20.25">
      <c r="A57" s="166"/>
      <c r="B57" s="160"/>
      <c r="C57" s="163"/>
      <c r="D57" s="160"/>
      <c r="E57" s="160"/>
      <c r="F57" s="160"/>
      <c r="G57" s="160"/>
      <c r="H57" s="225"/>
      <c r="I57" s="226"/>
      <c r="J57" s="226"/>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si="1"/>
        <v>0</v>
      </c>
      <c r="AB57" s="182" t="str">
        <f t="shared" si="2"/>
        <v/>
      </c>
    </row>
    <row r="58" spans="1:28" s="182" customFormat="1" ht="20.25">
      <c r="A58" s="166"/>
      <c r="B58" s="160"/>
      <c r="C58" s="163"/>
      <c r="D58" s="160"/>
      <c r="E58" s="160"/>
      <c r="F58" s="160"/>
      <c r="G58" s="160"/>
      <c r="H58" s="225"/>
      <c r="I58" s="226"/>
      <c r="J58" s="226"/>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si="1"/>
        <v>0</v>
      </c>
      <c r="AB58" s="182" t="str">
        <f t="shared" si="2"/>
        <v/>
      </c>
    </row>
    <row r="59" spans="1:28" s="182" customFormat="1" ht="20.25">
      <c r="A59" s="166"/>
      <c r="B59" s="160"/>
      <c r="C59" s="163"/>
      <c r="D59" s="160"/>
      <c r="E59" s="160"/>
      <c r="F59" s="160"/>
      <c r="G59" s="160"/>
      <c r="H59" s="225"/>
      <c r="I59" s="226"/>
      <c r="J59" s="226"/>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si="1"/>
        <v>0</v>
      </c>
      <c r="AB59" s="182" t="str">
        <f t="shared" si="2"/>
        <v/>
      </c>
    </row>
    <row r="60" spans="1:28" s="182" customFormat="1" ht="20.25">
      <c r="A60" s="166"/>
      <c r="B60" s="160"/>
      <c r="C60" s="163"/>
      <c r="D60" s="160"/>
      <c r="E60" s="160"/>
      <c r="F60" s="160"/>
      <c r="G60" s="160"/>
      <c r="H60" s="225"/>
      <c r="I60" s="226"/>
      <c r="J60" s="226"/>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si="1"/>
        <v>0</v>
      </c>
      <c r="AB60" s="182" t="str">
        <f t="shared" si="2"/>
        <v/>
      </c>
    </row>
    <row r="61" spans="1:28" s="182" customFormat="1" ht="20.25">
      <c r="A61" s="166"/>
      <c r="B61" s="160"/>
      <c r="C61" s="163"/>
      <c r="D61" s="160"/>
      <c r="E61" s="160"/>
      <c r="F61" s="160"/>
      <c r="G61" s="160"/>
      <c r="H61" s="225"/>
      <c r="I61" s="226"/>
      <c r="J61" s="226"/>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si="1"/>
        <v>0</v>
      </c>
      <c r="AB61" s="182" t="str">
        <f t="shared" si="2"/>
        <v/>
      </c>
    </row>
    <row r="62" spans="1:28" s="182" customFormat="1" ht="20.25">
      <c r="A62" s="166"/>
      <c r="B62" s="160"/>
      <c r="C62" s="163"/>
      <c r="D62" s="160"/>
      <c r="E62" s="160"/>
      <c r="F62" s="160"/>
      <c r="G62" s="160"/>
      <c r="H62" s="225"/>
      <c r="I62" s="226"/>
      <c r="J62" s="226"/>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si="1"/>
        <v>0</v>
      </c>
      <c r="AB62" s="182" t="str">
        <f t="shared" si="2"/>
        <v/>
      </c>
    </row>
    <row r="63" spans="1:28" s="182" customFormat="1" ht="20.25">
      <c r="A63" s="166"/>
      <c r="B63" s="160"/>
      <c r="C63" s="163"/>
      <c r="D63" s="160"/>
      <c r="E63" s="160"/>
      <c r="F63" s="160"/>
      <c r="G63" s="160"/>
      <c r="H63" s="225"/>
      <c r="I63" s="226"/>
      <c r="J63" s="226"/>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si="3">IF(AND(C63="Smelter not listed",OR(LEN(D63)=0,LEN(E63)=0)),1,0)</f>
        <v>0</v>
      </c>
      <c r="AB63" s="182" t="str">
        <f t="shared" ref="AB63:AB126" si="4">B63&amp;C63</f>
        <v/>
      </c>
    </row>
    <row r="64" spans="1:28" s="182" customFormat="1" ht="20.25">
      <c r="A64" s="166"/>
      <c r="B64" s="160"/>
      <c r="C64" s="163"/>
      <c r="D64" s="160"/>
      <c r="E64" s="160"/>
      <c r="F64" s="160"/>
      <c r="G64" s="160"/>
      <c r="H64" s="225"/>
      <c r="I64" s="226"/>
      <c r="J64" s="226"/>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si="3"/>
        <v>0</v>
      </c>
      <c r="AB64" s="182" t="str">
        <f t="shared" si="4"/>
        <v/>
      </c>
    </row>
    <row r="65" spans="1:28" s="182" customFormat="1" ht="20.25">
      <c r="A65" s="166"/>
      <c r="B65" s="160"/>
      <c r="C65" s="163"/>
      <c r="D65" s="160"/>
      <c r="E65" s="160"/>
      <c r="F65" s="160"/>
      <c r="G65" s="160"/>
      <c r="H65" s="225"/>
      <c r="I65" s="226"/>
      <c r="J65" s="226"/>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si="3"/>
        <v>0</v>
      </c>
      <c r="AB65" s="182" t="str">
        <f t="shared" si="4"/>
        <v/>
      </c>
    </row>
    <row r="66" spans="1:28" s="182" customFormat="1" ht="20.25">
      <c r="A66" s="166"/>
      <c r="B66" s="160"/>
      <c r="C66" s="163"/>
      <c r="D66" s="160"/>
      <c r="E66" s="160"/>
      <c r="F66" s="160"/>
      <c r="G66" s="160"/>
      <c r="H66" s="225"/>
      <c r="I66" s="226"/>
      <c r="J66" s="226"/>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si="3"/>
        <v>0</v>
      </c>
      <c r="AB66" s="182" t="str">
        <f t="shared" si="4"/>
        <v/>
      </c>
    </row>
    <row r="67" spans="1:28" s="182" customFormat="1" ht="20.25">
      <c r="A67" s="166"/>
      <c r="B67" s="160"/>
      <c r="C67" s="163"/>
      <c r="D67" s="160"/>
      <c r="E67" s="160"/>
      <c r="F67" s="160"/>
      <c r="G67" s="160"/>
      <c r="H67" s="225"/>
      <c r="I67" s="226"/>
      <c r="J67" s="226"/>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si="3"/>
        <v>0</v>
      </c>
      <c r="AB67" s="182" t="str">
        <f t="shared" si="4"/>
        <v/>
      </c>
    </row>
    <row r="68" spans="1:28" s="182" customFormat="1" ht="20.25">
      <c r="A68" s="166"/>
      <c r="B68" s="160"/>
      <c r="C68" s="163"/>
      <c r="D68" s="160"/>
      <c r="E68" s="160"/>
      <c r="F68" s="160"/>
      <c r="G68" s="160"/>
      <c r="H68" s="225"/>
      <c r="I68" s="226"/>
      <c r="J68" s="226"/>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si="3"/>
        <v>0</v>
      </c>
      <c r="AB68" s="182" t="str">
        <f t="shared" si="4"/>
        <v/>
      </c>
    </row>
    <row r="69" spans="1:28" s="182" customFormat="1" ht="20.25">
      <c r="A69" s="166"/>
      <c r="B69" s="160"/>
      <c r="C69" s="163"/>
      <c r="D69" s="160"/>
      <c r="E69" s="160"/>
      <c r="F69" s="160"/>
      <c r="G69" s="160"/>
      <c r="H69" s="225"/>
      <c r="I69" s="226"/>
      <c r="J69" s="226"/>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si="3"/>
        <v>0</v>
      </c>
      <c r="AB69" s="182" t="str">
        <f t="shared" si="4"/>
        <v/>
      </c>
    </row>
    <row r="70" spans="1:28" s="182" customFormat="1" ht="20.25">
      <c r="A70" s="166"/>
      <c r="B70" s="160"/>
      <c r="C70" s="163"/>
      <c r="D70" s="160"/>
      <c r="E70" s="160"/>
      <c r="F70" s="160"/>
      <c r="G70" s="160"/>
      <c r="H70" s="225"/>
      <c r="I70" s="226"/>
      <c r="J70" s="226"/>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si="3"/>
        <v>0</v>
      </c>
      <c r="AB70" s="182" t="str">
        <f t="shared" si="4"/>
        <v/>
      </c>
    </row>
    <row r="71" spans="1:28" s="182" customFormat="1" ht="20.25">
      <c r="A71" s="166"/>
      <c r="B71" s="160"/>
      <c r="C71" s="163"/>
      <c r="D71" s="160"/>
      <c r="E71" s="160"/>
      <c r="F71" s="160"/>
      <c r="G71" s="160"/>
      <c r="H71" s="225"/>
      <c r="I71" s="226"/>
      <c r="J71" s="226"/>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si="3"/>
        <v>0</v>
      </c>
      <c r="AB71" s="182" t="str">
        <f t="shared" si="4"/>
        <v/>
      </c>
    </row>
    <row r="72" spans="1:28" s="182" customFormat="1" ht="20.25">
      <c r="A72" s="166"/>
      <c r="B72" s="160"/>
      <c r="C72" s="163"/>
      <c r="D72" s="160"/>
      <c r="E72" s="160"/>
      <c r="F72" s="160"/>
      <c r="G72" s="160"/>
      <c r="H72" s="225"/>
      <c r="I72" s="226"/>
      <c r="J72" s="226"/>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si="3"/>
        <v>0</v>
      </c>
      <c r="AB72" s="182" t="str">
        <f t="shared" si="4"/>
        <v/>
      </c>
    </row>
    <row r="73" spans="1:28" s="182" customFormat="1" ht="20.25">
      <c r="A73" s="166"/>
      <c r="B73" s="160"/>
      <c r="C73" s="163"/>
      <c r="D73" s="160"/>
      <c r="E73" s="160"/>
      <c r="F73" s="160"/>
      <c r="G73" s="160"/>
      <c r="H73" s="225"/>
      <c r="I73" s="226"/>
      <c r="J73" s="226"/>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si="3"/>
        <v>0</v>
      </c>
      <c r="AB73" s="182" t="str">
        <f t="shared" si="4"/>
        <v/>
      </c>
    </row>
    <row r="74" spans="1:28" s="182" customFormat="1" ht="20.25">
      <c r="A74" s="166"/>
      <c r="B74" s="160"/>
      <c r="C74" s="163"/>
      <c r="D74" s="160"/>
      <c r="E74" s="160"/>
      <c r="F74" s="160"/>
      <c r="G74" s="160"/>
      <c r="H74" s="225"/>
      <c r="I74" s="226"/>
      <c r="J74" s="226"/>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si="3"/>
        <v>0</v>
      </c>
      <c r="AB74" s="182" t="str">
        <f t="shared" si="4"/>
        <v/>
      </c>
    </row>
    <row r="75" spans="1:28" s="182" customFormat="1" ht="20.25">
      <c r="A75" s="166"/>
      <c r="B75" s="160"/>
      <c r="C75" s="163"/>
      <c r="D75" s="160"/>
      <c r="E75" s="160"/>
      <c r="F75" s="160"/>
      <c r="G75" s="160"/>
      <c r="H75" s="225"/>
      <c r="I75" s="226"/>
      <c r="J75" s="226"/>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si="3"/>
        <v>0</v>
      </c>
      <c r="AB75" s="182" t="str">
        <f t="shared" si="4"/>
        <v/>
      </c>
    </row>
    <row r="76" spans="1:28" s="182" customFormat="1" ht="20.25">
      <c r="A76" s="166"/>
      <c r="B76" s="160"/>
      <c r="C76" s="163"/>
      <c r="D76" s="160"/>
      <c r="E76" s="160"/>
      <c r="F76" s="160"/>
      <c r="G76" s="160"/>
      <c r="H76" s="225"/>
      <c r="I76" s="226"/>
      <c r="J76" s="226"/>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si="3"/>
        <v>0</v>
      </c>
      <c r="AB76" s="182" t="str">
        <f t="shared" si="4"/>
        <v/>
      </c>
    </row>
    <row r="77" spans="1:28" s="182" customFormat="1" ht="20.25">
      <c r="A77" s="166"/>
      <c r="B77" s="160"/>
      <c r="C77" s="163"/>
      <c r="D77" s="160"/>
      <c r="E77" s="160"/>
      <c r="F77" s="160"/>
      <c r="G77" s="160"/>
      <c r="H77" s="225"/>
      <c r="I77" s="226"/>
      <c r="J77" s="226"/>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si="3"/>
        <v>0</v>
      </c>
      <c r="AB77" s="182" t="str">
        <f t="shared" si="4"/>
        <v/>
      </c>
    </row>
    <row r="78" spans="1:28" s="182" customFormat="1" ht="20.25">
      <c r="A78" s="166"/>
      <c r="B78" s="160"/>
      <c r="C78" s="163"/>
      <c r="D78" s="160"/>
      <c r="E78" s="160"/>
      <c r="F78" s="160"/>
      <c r="G78" s="160"/>
      <c r="H78" s="225"/>
      <c r="I78" s="226"/>
      <c r="J78" s="226"/>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si="3"/>
        <v>0</v>
      </c>
      <c r="AB78" s="182" t="str">
        <f t="shared" si="4"/>
        <v/>
      </c>
    </row>
    <row r="79" spans="1:28" s="182" customFormat="1" ht="20.25">
      <c r="A79" s="166"/>
      <c r="B79" s="160"/>
      <c r="C79" s="163"/>
      <c r="D79" s="160"/>
      <c r="E79" s="160"/>
      <c r="F79" s="160"/>
      <c r="G79" s="160"/>
      <c r="H79" s="225"/>
      <c r="I79" s="226"/>
      <c r="J79" s="226"/>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si="3"/>
        <v>0</v>
      </c>
      <c r="AB79" s="182" t="str">
        <f t="shared" si="4"/>
        <v/>
      </c>
    </row>
    <row r="80" spans="1:28" s="182" customFormat="1" ht="20.25">
      <c r="A80" s="166"/>
      <c r="B80" s="160"/>
      <c r="C80" s="163"/>
      <c r="D80" s="160"/>
      <c r="E80" s="160"/>
      <c r="F80" s="160"/>
      <c r="G80" s="160"/>
      <c r="H80" s="225"/>
      <c r="I80" s="226"/>
      <c r="J80" s="226"/>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si="3"/>
        <v>0</v>
      </c>
      <c r="AB80" s="182" t="str">
        <f t="shared" si="4"/>
        <v/>
      </c>
    </row>
    <row r="81" spans="1:28" s="182" customFormat="1" ht="20.25">
      <c r="A81" s="166"/>
      <c r="B81" s="160"/>
      <c r="C81" s="163"/>
      <c r="D81" s="160"/>
      <c r="E81" s="160"/>
      <c r="F81" s="160"/>
      <c r="G81" s="160"/>
      <c r="H81" s="225"/>
      <c r="I81" s="226"/>
      <c r="J81" s="226"/>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si="3"/>
        <v>0</v>
      </c>
      <c r="AB81" s="182" t="str">
        <f t="shared" si="4"/>
        <v/>
      </c>
    </row>
    <row r="82" spans="1:28" s="182" customFormat="1" ht="20.25">
      <c r="A82" s="166"/>
      <c r="B82" s="160"/>
      <c r="C82" s="163"/>
      <c r="D82" s="160"/>
      <c r="E82" s="160"/>
      <c r="F82" s="160"/>
      <c r="G82" s="160"/>
      <c r="H82" s="225"/>
      <c r="I82" s="226"/>
      <c r="J82" s="226"/>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si="3"/>
        <v>0</v>
      </c>
      <c r="AB82" s="182" t="str">
        <f t="shared" si="4"/>
        <v/>
      </c>
    </row>
    <row r="83" spans="1:28" s="182" customFormat="1" ht="20.25">
      <c r="A83" s="166"/>
      <c r="B83" s="160"/>
      <c r="C83" s="163"/>
      <c r="D83" s="160"/>
      <c r="E83" s="160"/>
      <c r="F83" s="160"/>
      <c r="G83" s="160"/>
      <c r="H83" s="225"/>
      <c r="I83" s="226"/>
      <c r="J83" s="226"/>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si="3"/>
        <v>0</v>
      </c>
      <c r="AB83" s="182" t="str">
        <f t="shared" si="4"/>
        <v/>
      </c>
    </row>
    <row r="84" spans="1:28" s="182" customFormat="1" ht="20.25">
      <c r="A84" s="166"/>
      <c r="B84" s="160"/>
      <c r="C84" s="163"/>
      <c r="D84" s="160"/>
      <c r="E84" s="160"/>
      <c r="F84" s="160"/>
      <c r="G84" s="160"/>
      <c r="H84" s="225"/>
      <c r="I84" s="226"/>
      <c r="J84" s="226"/>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si="3"/>
        <v>0</v>
      </c>
      <c r="AB84" s="182" t="str">
        <f t="shared" si="4"/>
        <v/>
      </c>
    </row>
    <row r="85" spans="1:28" s="182" customFormat="1" ht="20.25">
      <c r="A85" s="166"/>
      <c r="B85" s="160"/>
      <c r="C85" s="163"/>
      <c r="D85" s="160"/>
      <c r="E85" s="160"/>
      <c r="F85" s="160"/>
      <c r="G85" s="160"/>
      <c r="H85" s="225"/>
      <c r="I85" s="226"/>
      <c r="J85" s="226"/>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si="3"/>
        <v>0</v>
      </c>
      <c r="AB85" s="182" t="str">
        <f t="shared" si="4"/>
        <v/>
      </c>
    </row>
    <row r="86" spans="1:28" s="182" customFormat="1" ht="20.25">
      <c r="A86" s="166"/>
      <c r="B86" s="160"/>
      <c r="C86" s="163"/>
      <c r="D86" s="160"/>
      <c r="E86" s="160"/>
      <c r="F86" s="160"/>
      <c r="G86" s="160"/>
      <c r="H86" s="225"/>
      <c r="I86" s="226"/>
      <c r="J86" s="226"/>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si="3"/>
        <v>0</v>
      </c>
      <c r="AB86" s="182" t="str">
        <f t="shared" si="4"/>
        <v/>
      </c>
    </row>
    <row r="87" spans="1:28" s="182" customFormat="1" ht="20.25">
      <c r="A87" s="166"/>
      <c r="B87" s="160"/>
      <c r="C87" s="163"/>
      <c r="D87" s="160"/>
      <c r="E87" s="160"/>
      <c r="F87" s="160"/>
      <c r="G87" s="160"/>
      <c r="H87" s="225"/>
      <c r="I87" s="226"/>
      <c r="J87" s="226"/>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si="3"/>
        <v>0</v>
      </c>
      <c r="AB87" s="182" t="str">
        <f t="shared" si="4"/>
        <v/>
      </c>
    </row>
    <row r="88" spans="1:28" s="182" customFormat="1" ht="20.25">
      <c r="A88" s="166"/>
      <c r="B88" s="160"/>
      <c r="C88" s="163"/>
      <c r="D88" s="160"/>
      <c r="E88" s="160"/>
      <c r="F88" s="160"/>
      <c r="G88" s="160"/>
      <c r="H88" s="225"/>
      <c r="I88" s="226"/>
      <c r="J88" s="226"/>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si="3"/>
        <v>0</v>
      </c>
      <c r="AB88" s="182" t="str">
        <f t="shared" si="4"/>
        <v/>
      </c>
    </row>
    <row r="89" spans="1:28" s="182" customFormat="1" ht="20.25">
      <c r="A89" s="166"/>
      <c r="B89" s="160"/>
      <c r="C89" s="163"/>
      <c r="D89" s="160"/>
      <c r="E89" s="160"/>
      <c r="F89" s="160"/>
      <c r="G89" s="160"/>
      <c r="H89" s="225"/>
      <c r="I89" s="226"/>
      <c r="J89" s="226"/>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si="3"/>
        <v>0</v>
      </c>
      <c r="AB89" s="182" t="str">
        <f t="shared" si="4"/>
        <v/>
      </c>
    </row>
    <row r="90" spans="1:28" s="182" customFormat="1" ht="20.25">
      <c r="A90" s="166"/>
      <c r="B90" s="160"/>
      <c r="C90" s="163"/>
      <c r="D90" s="160"/>
      <c r="E90" s="160"/>
      <c r="F90" s="160"/>
      <c r="G90" s="160"/>
      <c r="H90" s="225"/>
      <c r="I90" s="226"/>
      <c r="J90" s="226"/>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si="3"/>
        <v>0</v>
      </c>
      <c r="AB90" s="182" t="str">
        <f t="shared" si="4"/>
        <v/>
      </c>
    </row>
    <row r="91" spans="1:28" s="182" customFormat="1" ht="20.25">
      <c r="A91" s="166"/>
      <c r="B91" s="160"/>
      <c r="C91" s="163"/>
      <c r="D91" s="160"/>
      <c r="E91" s="160"/>
      <c r="F91" s="160"/>
      <c r="G91" s="160"/>
      <c r="H91" s="225"/>
      <c r="I91" s="226"/>
      <c r="J91" s="226"/>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si="3"/>
        <v>0</v>
      </c>
      <c r="AB91" s="182" t="str">
        <f t="shared" si="4"/>
        <v/>
      </c>
    </row>
    <row r="92" spans="1:28" s="182" customFormat="1" ht="20.25">
      <c r="A92" s="166"/>
      <c r="B92" s="160"/>
      <c r="C92" s="163"/>
      <c r="D92" s="160"/>
      <c r="E92" s="160"/>
      <c r="F92" s="160"/>
      <c r="G92" s="160"/>
      <c r="H92" s="225"/>
      <c r="I92" s="226"/>
      <c r="J92" s="226"/>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si="3"/>
        <v>0</v>
      </c>
      <c r="AB92" s="182" t="str">
        <f t="shared" si="4"/>
        <v/>
      </c>
    </row>
    <row r="93" spans="1:28" s="182" customFormat="1" ht="20.25">
      <c r="A93" s="166"/>
      <c r="B93" s="160"/>
      <c r="C93" s="163"/>
      <c r="D93" s="160"/>
      <c r="E93" s="160"/>
      <c r="F93" s="160"/>
      <c r="G93" s="160"/>
      <c r="H93" s="225"/>
      <c r="I93" s="226"/>
      <c r="J93" s="226"/>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si="3"/>
        <v>0</v>
      </c>
      <c r="AB93" s="182" t="str">
        <f t="shared" si="4"/>
        <v/>
      </c>
    </row>
    <row r="94" spans="1:28" s="182" customFormat="1" ht="20.25">
      <c r="A94" s="166"/>
      <c r="B94" s="160"/>
      <c r="C94" s="163"/>
      <c r="D94" s="160"/>
      <c r="E94" s="160"/>
      <c r="F94" s="160"/>
      <c r="G94" s="160"/>
      <c r="H94" s="225"/>
      <c r="I94" s="226"/>
      <c r="J94" s="226"/>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si="3"/>
        <v>0</v>
      </c>
      <c r="AB94" s="182" t="str">
        <f t="shared" si="4"/>
        <v/>
      </c>
    </row>
    <row r="95" spans="1:28" s="182" customFormat="1" ht="20.25">
      <c r="A95" s="166"/>
      <c r="B95" s="160"/>
      <c r="C95" s="163"/>
      <c r="D95" s="160"/>
      <c r="E95" s="160"/>
      <c r="F95" s="160"/>
      <c r="G95" s="160"/>
      <c r="H95" s="225"/>
      <c r="I95" s="226"/>
      <c r="J95" s="226"/>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si="3"/>
        <v>0</v>
      </c>
      <c r="AB95" s="182" t="str">
        <f t="shared" si="4"/>
        <v/>
      </c>
    </row>
    <row r="96" spans="1:28" s="182" customFormat="1" ht="20.25">
      <c r="A96" s="166"/>
      <c r="B96" s="160"/>
      <c r="C96" s="163"/>
      <c r="D96" s="160"/>
      <c r="E96" s="160"/>
      <c r="F96" s="160"/>
      <c r="G96" s="160"/>
      <c r="H96" s="225"/>
      <c r="I96" s="226"/>
      <c r="J96" s="226"/>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si="3"/>
        <v>0</v>
      </c>
      <c r="AB96" s="182" t="str">
        <f t="shared" si="4"/>
        <v/>
      </c>
    </row>
    <row r="97" spans="1:28" s="182" customFormat="1" ht="20.25">
      <c r="A97" s="166"/>
      <c r="B97" s="160"/>
      <c r="C97" s="163"/>
      <c r="D97" s="160"/>
      <c r="E97" s="160"/>
      <c r="F97" s="160"/>
      <c r="G97" s="160"/>
      <c r="H97" s="225"/>
      <c r="I97" s="226"/>
      <c r="J97" s="226"/>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si="3"/>
        <v>0</v>
      </c>
      <c r="AB97" s="182" t="str">
        <f t="shared" si="4"/>
        <v/>
      </c>
    </row>
    <row r="98" spans="1:28" s="182" customFormat="1" ht="20.25">
      <c r="A98" s="166"/>
      <c r="B98" s="160"/>
      <c r="C98" s="163"/>
      <c r="D98" s="160"/>
      <c r="E98" s="160"/>
      <c r="F98" s="160"/>
      <c r="G98" s="160"/>
      <c r="H98" s="225"/>
      <c r="I98" s="226"/>
      <c r="J98" s="226"/>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si="3"/>
        <v>0</v>
      </c>
      <c r="AB98" s="182" t="str">
        <f t="shared" si="4"/>
        <v/>
      </c>
    </row>
    <row r="99" spans="1:28" s="182" customFormat="1" ht="20.25">
      <c r="A99" s="166"/>
      <c r="B99" s="160"/>
      <c r="C99" s="163"/>
      <c r="D99" s="160"/>
      <c r="E99" s="160"/>
      <c r="F99" s="160"/>
      <c r="G99" s="160"/>
      <c r="H99" s="225"/>
      <c r="I99" s="226"/>
      <c r="J99" s="226"/>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si="3"/>
        <v>0</v>
      </c>
      <c r="AB99" s="182" t="str">
        <f t="shared" si="4"/>
        <v/>
      </c>
    </row>
    <row r="100" spans="1:28" s="182" customFormat="1" ht="20.25">
      <c r="A100" s="166"/>
      <c r="B100" s="160"/>
      <c r="C100" s="163"/>
      <c r="D100" s="160"/>
      <c r="E100" s="160"/>
      <c r="F100" s="160"/>
      <c r="G100" s="160"/>
      <c r="H100" s="225"/>
      <c r="I100" s="226"/>
      <c r="J100" s="226"/>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si="3"/>
        <v>0</v>
      </c>
      <c r="AB100" s="182" t="str">
        <f t="shared" si="4"/>
        <v/>
      </c>
    </row>
    <row r="101" spans="1:28" s="182" customFormat="1" ht="20.25">
      <c r="A101" s="166"/>
      <c r="B101" s="160"/>
      <c r="C101" s="163"/>
      <c r="D101" s="160"/>
      <c r="E101" s="160"/>
      <c r="F101" s="160"/>
      <c r="G101" s="160"/>
      <c r="H101" s="225"/>
      <c r="I101" s="226"/>
      <c r="J101" s="226"/>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si="3"/>
        <v>0</v>
      </c>
      <c r="AB101" s="182" t="str">
        <f t="shared" si="4"/>
        <v/>
      </c>
    </row>
    <row r="102" spans="1:28" s="182" customFormat="1" ht="20.25">
      <c r="A102" s="166"/>
      <c r="B102" s="160"/>
      <c r="C102" s="163"/>
      <c r="D102" s="160"/>
      <c r="E102" s="160"/>
      <c r="F102" s="160"/>
      <c r="G102" s="160"/>
      <c r="H102" s="225"/>
      <c r="I102" s="226"/>
      <c r="J102" s="226"/>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si="3"/>
        <v>0</v>
      </c>
      <c r="AB102" s="182" t="str">
        <f t="shared" si="4"/>
        <v/>
      </c>
    </row>
    <row r="103" spans="1:28" s="182" customFormat="1" ht="20.25">
      <c r="A103" s="166"/>
      <c r="B103" s="160"/>
      <c r="C103" s="163"/>
      <c r="D103" s="160"/>
      <c r="E103" s="160"/>
      <c r="F103" s="160"/>
      <c r="G103" s="160"/>
      <c r="H103" s="225"/>
      <c r="I103" s="226"/>
      <c r="J103" s="226"/>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si="3"/>
        <v>0</v>
      </c>
      <c r="AB103" s="182" t="str">
        <f t="shared" si="4"/>
        <v/>
      </c>
    </row>
    <row r="104" spans="1:28" s="182" customFormat="1" ht="20.25">
      <c r="A104" s="166"/>
      <c r="B104" s="160"/>
      <c r="C104" s="163"/>
      <c r="D104" s="160"/>
      <c r="E104" s="160"/>
      <c r="F104" s="160"/>
      <c r="G104" s="160"/>
      <c r="H104" s="225"/>
      <c r="I104" s="226"/>
      <c r="J104" s="226"/>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si="3"/>
        <v>0</v>
      </c>
      <c r="AB104" s="182" t="str">
        <f t="shared" si="4"/>
        <v/>
      </c>
    </row>
    <row r="105" spans="1:28" s="182" customFormat="1" ht="20.25">
      <c r="A105" s="166"/>
      <c r="B105" s="160"/>
      <c r="C105" s="163"/>
      <c r="D105" s="160"/>
      <c r="E105" s="160"/>
      <c r="F105" s="160"/>
      <c r="G105" s="160"/>
      <c r="H105" s="225"/>
      <c r="I105" s="226"/>
      <c r="J105" s="226"/>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si="3"/>
        <v>0</v>
      </c>
      <c r="AB105" s="182" t="str">
        <f t="shared" si="4"/>
        <v/>
      </c>
    </row>
    <row r="106" spans="1:28" s="182" customFormat="1" ht="20.25">
      <c r="A106" s="166"/>
      <c r="B106" s="160"/>
      <c r="C106" s="163"/>
      <c r="D106" s="160"/>
      <c r="E106" s="160"/>
      <c r="F106" s="160"/>
      <c r="G106" s="160"/>
      <c r="H106" s="225"/>
      <c r="I106" s="226"/>
      <c r="J106" s="226"/>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si="3"/>
        <v>0</v>
      </c>
      <c r="AB106" s="182" t="str">
        <f t="shared" si="4"/>
        <v/>
      </c>
    </row>
    <row r="107" spans="1:28" s="182" customFormat="1" ht="20.25">
      <c r="A107" s="166"/>
      <c r="B107" s="160"/>
      <c r="C107" s="163"/>
      <c r="D107" s="160"/>
      <c r="E107" s="160"/>
      <c r="F107" s="160"/>
      <c r="G107" s="160"/>
      <c r="H107" s="225"/>
      <c r="I107" s="226"/>
      <c r="J107" s="226"/>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si="3"/>
        <v>0</v>
      </c>
      <c r="AB107" s="182" t="str">
        <f t="shared" si="4"/>
        <v/>
      </c>
    </row>
    <row r="108" spans="1:28" s="182" customFormat="1" ht="20.25">
      <c r="A108" s="166"/>
      <c r="B108" s="160"/>
      <c r="C108" s="163"/>
      <c r="D108" s="160"/>
      <c r="E108" s="160"/>
      <c r="F108" s="160"/>
      <c r="G108" s="160"/>
      <c r="H108" s="225"/>
      <c r="I108" s="226"/>
      <c r="J108" s="226"/>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si="3"/>
        <v>0</v>
      </c>
      <c r="AB108" s="182" t="str">
        <f t="shared" si="4"/>
        <v/>
      </c>
    </row>
    <row r="109" spans="1:28" s="182" customFormat="1" ht="20.25">
      <c r="A109" s="166"/>
      <c r="B109" s="160"/>
      <c r="C109" s="163"/>
      <c r="D109" s="160"/>
      <c r="E109" s="160"/>
      <c r="F109" s="160"/>
      <c r="G109" s="160"/>
      <c r="H109" s="225"/>
      <c r="I109" s="226"/>
      <c r="J109" s="226"/>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si="3"/>
        <v>0</v>
      </c>
      <c r="AB109" s="182" t="str">
        <f t="shared" si="4"/>
        <v/>
      </c>
    </row>
    <row r="110" spans="1:28" s="182" customFormat="1" ht="20.25">
      <c r="A110" s="166"/>
      <c r="B110" s="160"/>
      <c r="C110" s="163"/>
      <c r="D110" s="160"/>
      <c r="E110" s="160"/>
      <c r="F110" s="160"/>
      <c r="G110" s="160"/>
      <c r="H110" s="225"/>
      <c r="I110" s="226"/>
      <c r="J110" s="226"/>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si="3"/>
        <v>0</v>
      </c>
      <c r="AB110" s="182" t="str">
        <f t="shared" si="4"/>
        <v/>
      </c>
    </row>
    <row r="111" spans="1:28" s="182" customFormat="1" ht="20.25">
      <c r="A111" s="166"/>
      <c r="B111" s="160"/>
      <c r="C111" s="163"/>
      <c r="D111" s="160"/>
      <c r="E111" s="160"/>
      <c r="F111" s="160"/>
      <c r="G111" s="160"/>
      <c r="H111" s="225"/>
      <c r="I111" s="226"/>
      <c r="J111" s="226"/>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si="3"/>
        <v>0</v>
      </c>
      <c r="AB111" s="182" t="str">
        <f t="shared" si="4"/>
        <v/>
      </c>
    </row>
    <row r="112" spans="1:28" s="182" customFormat="1" ht="20.25">
      <c r="A112" s="166"/>
      <c r="B112" s="160"/>
      <c r="C112" s="163"/>
      <c r="D112" s="160"/>
      <c r="E112" s="160"/>
      <c r="F112" s="160"/>
      <c r="G112" s="160"/>
      <c r="H112" s="225"/>
      <c r="I112" s="226"/>
      <c r="J112" s="226"/>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si="3"/>
        <v>0</v>
      </c>
      <c r="AB112" s="182" t="str">
        <f t="shared" si="4"/>
        <v/>
      </c>
    </row>
    <row r="113" spans="1:28" s="182" customFormat="1" ht="20.25">
      <c r="A113" s="166"/>
      <c r="B113" s="160"/>
      <c r="C113" s="163"/>
      <c r="D113" s="160"/>
      <c r="E113" s="160"/>
      <c r="F113" s="160"/>
      <c r="G113" s="160"/>
      <c r="H113" s="225"/>
      <c r="I113" s="226"/>
      <c r="J113" s="226"/>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si="3"/>
        <v>0</v>
      </c>
      <c r="AB113" s="182" t="str">
        <f t="shared" si="4"/>
        <v/>
      </c>
    </row>
    <row r="114" spans="1:28" s="182" customFormat="1" ht="20.25">
      <c r="A114" s="166"/>
      <c r="B114" s="160"/>
      <c r="C114" s="163"/>
      <c r="D114" s="160"/>
      <c r="E114" s="160"/>
      <c r="F114" s="160"/>
      <c r="G114" s="160"/>
      <c r="H114" s="225"/>
      <c r="I114" s="226"/>
      <c r="J114" s="226"/>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si="3"/>
        <v>0</v>
      </c>
      <c r="AB114" s="182" t="str">
        <f t="shared" si="4"/>
        <v/>
      </c>
    </row>
    <row r="115" spans="1:28" s="182" customFormat="1" ht="20.25">
      <c r="A115" s="166"/>
      <c r="B115" s="160"/>
      <c r="C115" s="163"/>
      <c r="D115" s="160"/>
      <c r="E115" s="160"/>
      <c r="F115" s="160"/>
      <c r="G115" s="160"/>
      <c r="H115" s="225"/>
      <c r="I115" s="226"/>
      <c r="J115" s="226"/>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si="3"/>
        <v>0</v>
      </c>
      <c r="AB115" s="182" t="str">
        <f t="shared" si="4"/>
        <v/>
      </c>
    </row>
    <row r="116" spans="1:28" s="182" customFormat="1" ht="20.25">
      <c r="A116" s="166"/>
      <c r="B116" s="160"/>
      <c r="C116" s="163"/>
      <c r="D116" s="160"/>
      <c r="E116" s="160"/>
      <c r="F116" s="160"/>
      <c r="G116" s="160"/>
      <c r="H116" s="225"/>
      <c r="I116" s="226"/>
      <c r="J116" s="226"/>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si="3"/>
        <v>0</v>
      </c>
      <c r="AB116" s="182" t="str">
        <f t="shared" si="4"/>
        <v/>
      </c>
    </row>
    <row r="117" spans="1:28" s="182" customFormat="1" ht="20.25">
      <c r="A117" s="166"/>
      <c r="B117" s="160"/>
      <c r="C117" s="163"/>
      <c r="D117" s="160"/>
      <c r="E117" s="160"/>
      <c r="F117" s="160"/>
      <c r="G117" s="160"/>
      <c r="H117" s="225"/>
      <c r="I117" s="226"/>
      <c r="J117" s="226"/>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si="3"/>
        <v>0</v>
      </c>
      <c r="AB117" s="182" t="str">
        <f t="shared" si="4"/>
        <v/>
      </c>
    </row>
    <row r="118" spans="1:28" s="182" customFormat="1" ht="20.25">
      <c r="A118" s="166"/>
      <c r="B118" s="160"/>
      <c r="C118" s="163"/>
      <c r="D118" s="160"/>
      <c r="E118" s="160"/>
      <c r="F118" s="160"/>
      <c r="G118" s="160"/>
      <c r="H118" s="225"/>
      <c r="I118" s="226"/>
      <c r="J118" s="226"/>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si="3"/>
        <v>0</v>
      </c>
      <c r="AB118" s="182" t="str">
        <f t="shared" si="4"/>
        <v/>
      </c>
    </row>
    <row r="119" spans="1:28" s="182" customFormat="1" ht="20.25">
      <c r="A119" s="166"/>
      <c r="B119" s="160"/>
      <c r="C119" s="163"/>
      <c r="D119" s="160"/>
      <c r="E119" s="160"/>
      <c r="F119" s="160"/>
      <c r="G119" s="160"/>
      <c r="H119" s="225"/>
      <c r="I119" s="226"/>
      <c r="J119" s="226"/>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si="3"/>
        <v>0</v>
      </c>
      <c r="AB119" s="182" t="str">
        <f t="shared" si="4"/>
        <v/>
      </c>
    </row>
    <row r="120" spans="1:28" s="182" customFormat="1" ht="20.25">
      <c r="A120" s="166"/>
      <c r="B120" s="160"/>
      <c r="C120" s="163"/>
      <c r="D120" s="160"/>
      <c r="E120" s="160"/>
      <c r="F120" s="160"/>
      <c r="G120" s="160"/>
      <c r="H120" s="225"/>
      <c r="I120" s="226"/>
      <c r="J120" s="226"/>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si="3"/>
        <v>0</v>
      </c>
      <c r="AB120" s="182" t="str">
        <f t="shared" si="4"/>
        <v/>
      </c>
    </row>
    <row r="121" spans="1:28" s="182" customFormat="1" ht="20.25">
      <c r="A121" s="166"/>
      <c r="B121" s="160"/>
      <c r="C121" s="163"/>
      <c r="D121" s="160"/>
      <c r="E121" s="160"/>
      <c r="F121" s="160"/>
      <c r="G121" s="160"/>
      <c r="H121" s="225"/>
      <c r="I121" s="226"/>
      <c r="J121" s="226"/>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si="3"/>
        <v>0</v>
      </c>
      <c r="AB121" s="182" t="str">
        <f t="shared" si="4"/>
        <v/>
      </c>
    </row>
    <row r="122" spans="1:28" s="182" customFormat="1" ht="20.25">
      <c r="A122" s="166"/>
      <c r="B122" s="160"/>
      <c r="C122" s="163"/>
      <c r="D122" s="160"/>
      <c r="E122" s="160"/>
      <c r="F122" s="160"/>
      <c r="G122" s="160"/>
      <c r="H122" s="225"/>
      <c r="I122" s="226"/>
      <c r="J122" s="226"/>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si="3"/>
        <v>0</v>
      </c>
      <c r="AB122" s="182" t="str">
        <f t="shared" si="4"/>
        <v/>
      </c>
    </row>
    <row r="123" spans="1:28" s="182" customFormat="1" ht="20.25">
      <c r="A123" s="166"/>
      <c r="B123" s="160"/>
      <c r="C123" s="163"/>
      <c r="D123" s="160"/>
      <c r="E123" s="160"/>
      <c r="F123" s="160"/>
      <c r="G123" s="160"/>
      <c r="H123" s="225"/>
      <c r="I123" s="226"/>
      <c r="J123" s="226"/>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si="3"/>
        <v>0</v>
      </c>
      <c r="AB123" s="182" t="str">
        <f t="shared" si="4"/>
        <v/>
      </c>
    </row>
    <row r="124" spans="1:28" s="182" customFormat="1" ht="20.25">
      <c r="A124" s="166"/>
      <c r="B124" s="160"/>
      <c r="C124" s="163"/>
      <c r="D124" s="160"/>
      <c r="E124" s="160"/>
      <c r="F124" s="160"/>
      <c r="G124" s="160"/>
      <c r="H124" s="225"/>
      <c r="I124" s="226"/>
      <c r="J124" s="226"/>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si="3"/>
        <v>0</v>
      </c>
      <c r="AB124" s="182" t="str">
        <f t="shared" si="4"/>
        <v/>
      </c>
    </row>
    <row r="125" spans="1:28" s="182" customFormat="1" ht="20.25">
      <c r="A125" s="166"/>
      <c r="B125" s="160"/>
      <c r="C125" s="163"/>
      <c r="D125" s="160"/>
      <c r="E125" s="160"/>
      <c r="F125" s="160"/>
      <c r="G125" s="160"/>
      <c r="H125" s="225"/>
      <c r="I125" s="226"/>
      <c r="J125" s="226"/>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si="3"/>
        <v>0</v>
      </c>
      <c r="AB125" s="182" t="str">
        <f t="shared" si="4"/>
        <v/>
      </c>
    </row>
    <row r="126" spans="1:28" s="182" customFormat="1" ht="20.25">
      <c r="A126" s="166"/>
      <c r="B126" s="160"/>
      <c r="C126" s="163"/>
      <c r="D126" s="160"/>
      <c r="E126" s="160"/>
      <c r="F126" s="160"/>
      <c r="G126" s="160"/>
      <c r="H126" s="225"/>
      <c r="I126" s="226"/>
      <c r="J126" s="226"/>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si="3"/>
        <v>0</v>
      </c>
      <c r="AB126" s="182" t="str">
        <f t="shared" si="4"/>
        <v/>
      </c>
    </row>
    <row r="127" spans="1:28" s="182" customFormat="1" ht="20.25">
      <c r="A127" s="166"/>
      <c r="B127" s="160"/>
      <c r="C127" s="163"/>
      <c r="D127" s="160"/>
      <c r="E127" s="160"/>
      <c r="F127" s="160"/>
      <c r="G127" s="160"/>
      <c r="H127" s="225"/>
      <c r="I127" s="226"/>
      <c r="J127" s="226"/>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si="6">IF(AND(C127="Smelter not listed",OR(LEN(D127)=0,LEN(E127)=0)),1,0)</f>
        <v>0</v>
      </c>
      <c r="AB127" s="182" t="str">
        <f t="shared" ref="AB127:AB190" si="7">B127&amp;C127</f>
        <v/>
      </c>
    </row>
    <row r="128" spans="1:28" s="182" customFormat="1" ht="20.25">
      <c r="A128" s="166"/>
      <c r="B128" s="160"/>
      <c r="C128" s="163"/>
      <c r="D128" s="160"/>
      <c r="E128" s="160"/>
      <c r="F128" s="160"/>
      <c r="G128" s="160"/>
      <c r="H128" s="225"/>
      <c r="I128" s="226"/>
      <c r="J128" s="226"/>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si="6"/>
        <v>0</v>
      </c>
      <c r="AB128" s="182" t="str">
        <f t="shared" si="7"/>
        <v/>
      </c>
    </row>
    <row r="129" spans="1:28" s="182" customFormat="1" ht="20.25">
      <c r="A129" s="166"/>
      <c r="B129" s="160"/>
      <c r="C129" s="163"/>
      <c r="D129" s="160"/>
      <c r="E129" s="160"/>
      <c r="F129" s="160"/>
      <c r="G129" s="160"/>
      <c r="H129" s="225"/>
      <c r="I129" s="226"/>
      <c r="J129" s="226"/>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si="6"/>
        <v>0</v>
      </c>
      <c r="AB129" s="182" t="str">
        <f t="shared" si="7"/>
        <v/>
      </c>
    </row>
    <row r="130" spans="1:28" s="182" customFormat="1" ht="20.25">
      <c r="A130" s="166"/>
      <c r="B130" s="160"/>
      <c r="C130" s="163"/>
      <c r="D130" s="160"/>
      <c r="E130" s="160"/>
      <c r="F130" s="160"/>
      <c r="G130" s="160"/>
      <c r="H130" s="225"/>
      <c r="I130" s="226"/>
      <c r="J130" s="226"/>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si="6"/>
        <v>0</v>
      </c>
      <c r="AB130" s="182" t="str">
        <f t="shared" si="7"/>
        <v/>
      </c>
    </row>
    <row r="131" spans="1:28" s="182" customFormat="1" ht="20.25">
      <c r="A131" s="166"/>
      <c r="B131" s="160"/>
      <c r="C131" s="163"/>
      <c r="D131" s="160"/>
      <c r="E131" s="160"/>
      <c r="F131" s="160"/>
      <c r="G131" s="160"/>
      <c r="H131" s="225"/>
      <c r="I131" s="226"/>
      <c r="J131" s="226"/>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si="6"/>
        <v>0</v>
      </c>
      <c r="AB131" s="182" t="str">
        <f t="shared" si="7"/>
        <v/>
      </c>
    </row>
    <row r="132" spans="1:28" s="182" customFormat="1" ht="20.25">
      <c r="A132" s="166"/>
      <c r="B132" s="160"/>
      <c r="C132" s="163"/>
      <c r="D132" s="160"/>
      <c r="E132" s="160"/>
      <c r="F132" s="160"/>
      <c r="G132" s="160"/>
      <c r="H132" s="225"/>
      <c r="I132" s="226"/>
      <c r="J132" s="226"/>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si="6"/>
        <v>0</v>
      </c>
      <c r="AB132" s="182" t="str">
        <f t="shared" si="7"/>
        <v/>
      </c>
    </row>
    <row r="133" spans="1:28" s="182" customFormat="1" ht="20.25">
      <c r="A133" s="166"/>
      <c r="B133" s="160"/>
      <c r="C133" s="163"/>
      <c r="D133" s="160"/>
      <c r="E133" s="160"/>
      <c r="F133" s="160"/>
      <c r="G133" s="160"/>
      <c r="H133" s="225"/>
      <c r="I133" s="226"/>
      <c r="J133" s="226"/>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si="6"/>
        <v>0</v>
      </c>
      <c r="AB133" s="182" t="str">
        <f t="shared" si="7"/>
        <v/>
      </c>
    </row>
    <row r="134" spans="1:28" s="182" customFormat="1" ht="20.25">
      <c r="A134" s="166"/>
      <c r="B134" s="160"/>
      <c r="C134" s="163"/>
      <c r="D134" s="160"/>
      <c r="E134" s="160"/>
      <c r="F134" s="160"/>
      <c r="G134" s="160"/>
      <c r="H134" s="225"/>
      <c r="I134" s="226"/>
      <c r="J134" s="226"/>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si="6"/>
        <v>0</v>
      </c>
      <c r="AB134" s="182" t="str">
        <f t="shared" si="7"/>
        <v/>
      </c>
    </row>
    <row r="135" spans="1:28" s="182" customFormat="1" ht="20.25">
      <c r="A135" s="166"/>
      <c r="B135" s="160"/>
      <c r="C135" s="163"/>
      <c r="D135" s="160"/>
      <c r="E135" s="160"/>
      <c r="F135" s="160"/>
      <c r="G135" s="160"/>
      <c r="H135" s="225"/>
      <c r="I135" s="226"/>
      <c r="J135" s="226"/>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si="6"/>
        <v>0</v>
      </c>
      <c r="AB135" s="182" t="str">
        <f t="shared" si="7"/>
        <v/>
      </c>
    </row>
    <row r="136" spans="1:28" s="182" customFormat="1" ht="20.25">
      <c r="A136" s="166"/>
      <c r="B136" s="160"/>
      <c r="C136" s="163"/>
      <c r="D136" s="160"/>
      <c r="E136" s="160"/>
      <c r="F136" s="160"/>
      <c r="G136" s="160"/>
      <c r="H136" s="225"/>
      <c r="I136" s="226"/>
      <c r="J136" s="226"/>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si="6"/>
        <v>0</v>
      </c>
      <c r="AB136" s="182" t="str">
        <f t="shared" si="7"/>
        <v/>
      </c>
    </row>
    <row r="137" spans="1:28" s="182" customFormat="1" ht="20.25">
      <c r="A137" s="166"/>
      <c r="B137" s="160"/>
      <c r="C137" s="163"/>
      <c r="D137" s="160"/>
      <c r="E137" s="160"/>
      <c r="F137" s="160"/>
      <c r="G137" s="160"/>
      <c r="H137" s="225"/>
      <c r="I137" s="226"/>
      <c r="J137" s="226"/>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si="6"/>
        <v>0</v>
      </c>
      <c r="AB137" s="182" t="str">
        <f t="shared" si="7"/>
        <v/>
      </c>
    </row>
    <row r="138" spans="1:28" s="182" customFormat="1" ht="20.25">
      <c r="A138" s="166"/>
      <c r="B138" s="160"/>
      <c r="C138" s="163"/>
      <c r="D138" s="160"/>
      <c r="E138" s="160"/>
      <c r="F138" s="160"/>
      <c r="G138" s="160"/>
      <c r="H138" s="225"/>
      <c r="I138" s="226"/>
      <c r="J138" s="226"/>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si="6"/>
        <v>0</v>
      </c>
      <c r="AB138" s="182" t="str">
        <f t="shared" si="7"/>
        <v/>
      </c>
    </row>
    <row r="139" spans="1:28" s="182" customFormat="1" ht="20.25">
      <c r="A139" s="166"/>
      <c r="B139" s="160"/>
      <c r="C139" s="163"/>
      <c r="D139" s="160"/>
      <c r="E139" s="160"/>
      <c r="F139" s="160"/>
      <c r="G139" s="160"/>
      <c r="H139" s="225"/>
      <c r="I139" s="226"/>
      <c r="J139" s="226"/>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si="6"/>
        <v>0</v>
      </c>
      <c r="AB139" s="182" t="str">
        <f t="shared" si="7"/>
        <v/>
      </c>
    </row>
    <row r="140" spans="1:28" s="182" customFormat="1" ht="20.25">
      <c r="A140" s="166"/>
      <c r="B140" s="160"/>
      <c r="C140" s="163"/>
      <c r="D140" s="160"/>
      <c r="E140" s="160"/>
      <c r="F140" s="160"/>
      <c r="G140" s="160"/>
      <c r="H140" s="225"/>
      <c r="I140" s="226"/>
      <c r="J140" s="226"/>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si="6"/>
        <v>0</v>
      </c>
      <c r="AB140" s="182" t="str">
        <f t="shared" si="7"/>
        <v/>
      </c>
    </row>
    <row r="141" spans="1:28" s="182" customFormat="1" ht="20.25">
      <c r="A141" s="166"/>
      <c r="B141" s="160"/>
      <c r="C141" s="163"/>
      <c r="D141" s="160"/>
      <c r="E141" s="160"/>
      <c r="F141" s="160"/>
      <c r="G141" s="160"/>
      <c r="H141" s="225"/>
      <c r="I141" s="226"/>
      <c r="J141" s="226"/>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si="6"/>
        <v>0</v>
      </c>
      <c r="AB141" s="182" t="str">
        <f t="shared" si="7"/>
        <v/>
      </c>
    </row>
    <row r="142" spans="1:28" s="182" customFormat="1" ht="20.25">
      <c r="A142" s="166"/>
      <c r="B142" s="160"/>
      <c r="C142" s="163"/>
      <c r="D142" s="160"/>
      <c r="E142" s="160"/>
      <c r="F142" s="160"/>
      <c r="G142" s="160"/>
      <c r="H142" s="225"/>
      <c r="I142" s="226"/>
      <c r="J142" s="226"/>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si="6"/>
        <v>0</v>
      </c>
      <c r="AB142" s="182" t="str">
        <f t="shared" si="7"/>
        <v/>
      </c>
    </row>
    <row r="143" spans="1:28" s="182" customFormat="1" ht="20.25">
      <c r="A143" s="166"/>
      <c r="B143" s="160"/>
      <c r="C143" s="163"/>
      <c r="D143" s="160"/>
      <c r="E143" s="160"/>
      <c r="F143" s="160"/>
      <c r="G143" s="160"/>
      <c r="H143" s="225"/>
      <c r="I143" s="226"/>
      <c r="J143" s="226"/>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si="6"/>
        <v>0</v>
      </c>
      <c r="AB143" s="182" t="str">
        <f t="shared" si="7"/>
        <v/>
      </c>
    </row>
    <row r="144" spans="1:28" s="182" customFormat="1" ht="20.25">
      <c r="A144" s="166"/>
      <c r="B144" s="160"/>
      <c r="C144" s="163"/>
      <c r="D144" s="160"/>
      <c r="E144" s="160"/>
      <c r="F144" s="160"/>
      <c r="G144" s="160"/>
      <c r="H144" s="225"/>
      <c r="I144" s="226"/>
      <c r="J144" s="226"/>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si="6"/>
        <v>0</v>
      </c>
      <c r="AB144" s="182" t="str">
        <f t="shared" si="7"/>
        <v/>
      </c>
    </row>
    <row r="145" spans="1:28" s="182" customFormat="1" ht="20.25">
      <c r="A145" s="166"/>
      <c r="B145" s="160"/>
      <c r="C145" s="163"/>
      <c r="D145" s="160"/>
      <c r="E145" s="160"/>
      <c r="F145" s="160"/>
      <c r="G145" s="160"/>
      <c r="H145" s="225"/>
      <c r="I145" s="226"/>
      <c r="J145" s="226"/>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si="6"/>
        <v>0</v>
      </c>
      <c r="AB145" s="182" t="str">
        <f t="shared" si="7"/>
        <v/>
      </c>
    </row>
    <row r="146" spans="1:28" s="182" customFormat="1" ht="20.25">
      <c r="A146" s="166"/>
      <c r="B146" s="160"/>
      <c r="C146" s="163"/>
      <c r="D146" s="160"/>
      <c r="E146" s="160"/>
      <c r="F146" s="160"/>
      <c r="G146" s="160"/>
      <c r="H146" s="225"/>
      <c r="I146" s="226"/>
      <c r="J146" s="226"/>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si="6"/>
        <v>0</v>
      </c>
      <c r="AB146" s="182" t="str">
        <f t="shared" si="7"/>
        <v/>
      </c>
    </row>
    <row r="147" spans="1:28" s="182" customFormat="1" ht="20.25">
      <c r="A147" s="166"/>
      <c r="B147" s="160"/>
      <c r="C147" s="163"/>
      <c r="D147" s="160"/>
      <c r="E147" s="160"/>
      <c r="F147" s="160"/>
      <c r="G147" s="160"/>
      <c r="H147" s="225"/>
      <c r="I147" s="226"/>
      <c r="J147" s="226"/>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si="6"/>
        <v>0</v>
      </c>
      <c r="AB147" s="182" t="str">
        <f t="shared" si="7"/>
        <v/>
      </c>
    </row>
    <row r="148" spans="1:28" s="182" customFormat="1" ht="20.25">
      <c r="A148" s="166"/>
      <c r="B148" s="160"/>
      <c r="C148" s="163"/>
      <c r="D148" s="160"/>
      <c r="E148" s="160"/>
      <c r="F148" s="160"/>
      <c r="G148" s="160"/>
      <c r="H148" s="225"/>
      <c r="I148" s="226"/>
      <c r="J148" s="226"/>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si="6"/>
        <v>0</v>
      </c>
      <c r="AB148" s="182" t="str">
        <f t="shared" si="7"/>
        <v/>
      </c>
    </row>
    <row r="149" spans="1:28" s="182" customFormat="1" ht="20.25">
      <c r="A149" s="166"/>
      <c r="B149" s="160"/>
      <c r="C149" s="163"/>
      <c r="D149" s="160"/>
      <c r="E149" s="160"/>
      <c r="F149" s="160"/>
      <c r="G149" s="160"/>
      <c r="H149" s="225"/>
      <c r="I149" s="226"/>
      <c r="J149" s="226"/>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si="6"/>
        <v>0</v>
      </c>
      <c r="AB149" s="182" t="str">
        <f t="shared" si="7"/>
        <v/>
      </c>
    </row>
    <row r="150" spans="1:28" s="182" customFormat="1" ht="20.25">
      <c r="A150" s="166"/>
      <c r="B150" s="160"/>
      <c r="C150" s="163"/>
      <c r="D150" s="160"/>
      <c r="E150" s="160"/>
      <c r="F150" s="160"/>
      <c r="G150" s="160"/>
      <c r="H150" s="225"/>
      <c r="I150" s="226"/>
      <c r="J150" s="226"/>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si="6"/>
        <v>0</v>
      </c>
      <c r="AB150" s="182" t="str">
        <f t="shared" si="7"/>
        <v/>
      </c>
    </row>
    <row r="151" spans="1:28" s="182" customFormat="1" ht="20.25">
      <c r="A151" s="166"/>
      <c r="B151" s="160"/>
      <c r="C151" s="163"/>
      <c r="D151" s="160"/>
      <c r="E151" s="160"/>
      <c r="F151" s="160"/>
      <c r="G151" s="160"/>
      <c r="H151" s="225"/>
      <c r="I151" s="226"/>
      <c r="J151" s="226"/>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si="6"/>
        <v>0</v>
      </c>
      <c r="AB151" s="182" t="str">
        <f t="shared" si="7"/>
        <v/>
      </c>
    </row>
    <row r="152" spans="1:28" s="182" customFormat="1" ht="20.25">
      <c r="A152" s="166"/>
      <c r="B152" s="160"/>
      <c r="C152" s="163"/>
      <c r="D152" s="160"/>
      <c r="E152" s="160"/>
      <c r="F152" s="160"/>
      <c r="G152" s="160"/>
      <c r="H152" s="225"/>
      <c r="I152" s="226"/>
      <c r="J152" s="226"/>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si="6"/>
        <v>0</v>
      </c>
      <c r="AB152" s="182" t="str">
        <f t="shared" si="7"/>
        <v/>
      </c>
    </row>
    <row r="153" spans="1:28" s="182" customFormat="1" ht="20.25">
      <c r="A153" s="166"/>
      <c r="B153" s="160"/>
      <c r="C153" s="163"/>
      <c r="D153" s="160"/>
      <c r="E153" s="160"/>
      <c r="F153" s="160"/>
      <c r="G153" s="160"/>
      <c r="H153" s="225"/>
      <c r="I153" s="226"/>
      <c r="J153" s="226"/>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si="6"/>
        <v>0</v>
      </c>
      <c r="AB153" s="182" t="str">
        <f t="shared" si="7"/>
        <v/>
      </c>
    </row>
    <row r="154" spans="1:28" s="182" customFormat="1" ht="20.25">
      <c r="A154" s="166"/>
      <c r="B154" s="160"/>
      <c r="C154" s="163"/>
      <c r="D154" s="160"/>
      <c r="E154" s="160"/>
      <c r="F154" s="160"/>
      <c r="G154" s="160"/>
      <c r="H154" s="225"/>
      <c r="I154" s="226"/>
      <c r="J154" s="226"/>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si="6"/>
        <v>0</v>
      </c>
      <c r="AB154" s="182" t="str">
        <f t="shared" si="7"/>
        <v/>
      </c>
    </row>
    <row r="155" spans="1:28" s="182" customFormat="1" ht="20.25">
      <c r="A155" s="166"/>
      <c r="B155" s="160"/>
      <c r="C155" s="163"/>
      <c r="D155" s="160"/>
      <c r="E155" s="160"/>
      <c r="F155" s="160"/>
      <c r="G155" s="160"/>
      <c r="H155" s="225"/>
      <c r="I155" s="226"/>
      <c r="J155" s="226"/>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si="6"/>
        <v>0</v>
      </c>
      <c r="AB155" s="182" t="str">
        <f t="shared" si="7"/>
        <v/>
      </c>
    </row>
    <row r="156" spans="1:28" s="182" customFormat="1" ht="20.25">
      <c r="A156" s="166"/>
      <c r="B156" s="160"/>
      <c r="C156" s="163"/>
      <c r="D156" s="160"/>
      <c r="E156" s="160"/>
      <c r="F156" s="160"/>
      <c r="G156" s="160"/>
      <c r="H156" s="225"/>
      <c r="I156" s="226"/>
      <c r="J156" s="226"/>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si="6"/>
        <v>0</v>
      </c>
      <c r="AB156" s="182" t="str">
        <f t="shared" si="7"/>
        <v/>
      </c>
    </row>
    <row r="157" spans="1:28" s="182" customFormat="1" ht="20.25">
      <c r="A157" s="166"/>
      <c r="B157" s="160"/>
      <c r="C157" s="163"/>
      <c r="D157" s="160"/>
      <c r="E157" s="160"/>
      <c r="F157" s="160"/>
      <c r="G157" s="160"/>
      <c r="H157" s="225"/>
      <c r="I157" s="226"/>
      <c r="J157" s="226"/>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si="6"/>
        <v>0</v>
      </c>
      <c r="AB157" s="182" t="str">
        <f t="shared" si="7"/>
        <v/>
      </c>
    </row>
    <row r="158" spans="1:28" s="182" customFormat="1" ht="20.25">
      <c r="A158" s="166"/>
      <c r="B158" s="160"/>
      <c r="C158" s="163"/>
      <c r="D158" s="160"/>
      <c r="E158" s="160"/>
      <c r="F158" s="160"/>
      <c r="G158" s="160"/>
      <c r="H158" s="225"/>
      <c r="I158" s="226"/>
      <c r="J158" s="226"/>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si="6"/>
        <v>0</v>
      </c>
      <c r="AB158" s="182" t="str">
        <f t="shared" si="7"/>
        <v/>
      </c>
    </row>
    <row r="159" spans="1:28" s="182" customFormat="1" ht="20.25">
      <c r="A159" s="166"/>
      <c r="B159" s="160"/>
      <c r="C159" s="163"/>
      <c r="D159" s="160"/>
      <c r="E159" s="160"/>
      <c r="F159" s="160"/>
      <c r="G159" s="160"/>
      <c r="H159" s="225"/>
      <c r="I159" s="226"/>
      <c r="J159" s="226"/>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si="6"/>
        <v>0</v>
      </c>
      <c r="AB159" s="182" t="str">
        <f t="shared" si="7"/>
        <v/>
      </c>
    </row>
    <row r="160" spans="1:28" s="182" customFormat="1" ht="20.25">
      <c r="A160" s="166"/>
      <c r="B160" s="160"/>
      <c r="C160" s="163"/>
      <c r="D160" s="160"/>
      <c r="E160" s="160"/>
      <c r="F160" s="160"/>
      <c r="G160" s="160"/>
      <c r="H160" s="225"/>
      <c r="I160" s="226"/>
      <c r="J160" s="226"/>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si="6"/>
        <v>0</v>
      </c>
      <c r="AB160" s="182" t="str">
        <f t="shared" si="7"/>
        <v/>
      </c>
    </row>
    <row r="161" spans="1:28" s="182" customFormat="1" ht="20.25">
      <c r="A161" s="166"/>
      <c r="B161" s="160"/>
      <c r="C161" s="163"/>
      <c r="D161" s="160"/>
      <c r="E161" s="160"/>
      <c r="F161" s="160"/>
      <c r="G161" s="160"/>
      <c r="H161" s="225"/>
      <c r="I161" s="226"/>
      <c r="J161" s="226"/>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si="6"/>
        <v>0</v>
      </c>
      <c r="AB161" s="182" t="str">
        <f t="shared" si="7"/>
        <v/>
      </c>
    </row>
    <row r="162" spans="1:28" s="182" customFormat="1" ht="20.25">
      <c r="A162" s="166"/>
      <c r="B162" s="160"/>
      <c r="C162" s="163"/>
      <c r="D162" s="160"/>
      <c r="E162" s="160"/>
      <c r="F162" s="160"/>
      <c r="G162" s="160"/>
      <c r="H162" s="225"/>
      <c r="I162" s="226"/>
      <c r="J162" s="226"/>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si="6"/>
        <v>0</v>
      </c>
      <c r="AB162" s="182" t="str">
        <f t="shared" si="7"/>
        <v/>
      </c>
    </row>
    <row r="163" spans="1:28" s="182" customFormat="1" ht="20.25">
      <c r="A163" s="166"/>
      <c r="B163" s="160"/>
      <c r="C163" s="163"/>
      <c r="D163" s="160"/>
      <c r="E163" s="160"/>
      <c r="F163" s="160"/>
      <c r="G163" s="160"/>
      <c r="H163" s="225"/>
      <c r="I163" s="226"/>
      <c r="J163" s="226"/>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si="6"/>
        <v>0</v>
      </c>
      <c r="AB163" s="182" t="str">
        <f t="shared" si="7"/>
        <v/>
      </c>
    </row>
    <row r="164" spans="1:28" s="182" customFormat="1" ht="20.25">
      <c r="A164" s="166"/>
      <c r="B164" s="160"/>
      <c r="C164" s="163"/>
      <c r="D164" s="160"/>
      <c r="E164" s="160"/>
      <c r="F164" s="160"/>
      <c r="G164" s="160"/>
      <c r="H164" s="225"/>
      <c r="I164" s="226"/>
      <c r="J164" s="226"/>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si="6"/>
        <v>0</v>
      </c>
      <c r="AB164" s="182" t="str">
        <f t="shared" si="7"/>
        <v/>
      </c>
    </row>
    <row r="165" spans="1:28" s="182" customFormat="1" ht="20.25">
      <c r="A165" s="166"/>
      <c r="B165" s="160"/>
      <c r="C165" s="163"/>
      <c r="D165" s="160"/>
      <c r="E165" s="160"/>
      <c r="F165" s="160"/>
      <c r="G165" s="160"/>
      <c r="H165" s="225"/>
      <c r="I165" s="226"/>
      <c r="J165" s="226"/>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si="6"/>
        <v>0</v>
      </c>
      <c r="AB165" s="182" t="str">
        <f t="shared" si="7"/>
        <v/>
      </c>
    </row>
    <row r="166" spans="1:28" s="182" customFormat="1" ht="20.25">
      <c r="A166" s="166"/>
      <c r="B166" s="160"/>
      <c r="C166" s="163"/>
      <c r="D166" s="160"/>
      <c r="E166" s="160"/>
      <c r="F166" s="160"/>
      <c r="G166" s="160"/>
      <c r="H166" s="225"/>
      <c r="I166" s="226"/>
      <c r="J166" s="226"/>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si="6"/>
        <v>0</v>
      </c>
      <c r="AB166" s="182" t="str">
        <f t="shared" si="7"/>
        <v/>
      </c>
    </row>
    <row r="167" spans="1:28" s="182" customFormat="1" ht="20.25">
      <c r="A167" s="166"/>
      <c r="B167" s="160"/>
      <c r="C167" s="163"/>
      <c r="D167" s="160"/>
      <c r="E167" s="160"/>
      <c r="F167" s="160"/>
      <c r="G167" s="160"/>
      <c r="H167" s="225"/>
      <c r="I167" s="226"/>
      <c r="J167" s="226"/>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si="6"/>
        <v>0</v>
      </c>
      <c r="AB167" s="182" t="str">
        <f t="shared" si="7"/>
        <v/>
      </c>
    </row>
    <row r="168" spans="1:28" s="182" customFormat="1" ht="20.25">
      <c r="A168" s="166"/>
      <c r="B168" s="160"/>
      <c r="C168" s="163"/>
      <c r="D168" s="160"/>
      <c r="E168" s="160"/>
      <c r="F168" s="160"/>
      <c r="G168" s="160"/>
      <c r="H168" s="225"/>
      <c r="I168" s="226"/>
      <c r="J168" s="226"/>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si="6"/>
        <v>0</v>
      </c>
      <c r="AB168" s="182" t="str">
        <f t="shared" si="7"/>
        <v/>
      </c>
    </row>
    <row r="169" spans="1:28" s="182" customFormat="1" ht="20.25">
      <c r="A169" s="166"/>
      <c r="B169" s="160"/>
      <c r="C169" s="163"/>
      <c r="D169" s="160"/>
      <c r="E169" s="160"/>
      <c r="F169" s="160"/>
      <c r="G169" s="160"/>
      <c r="H169" s="225"/>
      <c r="I169" s="226"/>
      <c r="J169" s="226"/>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si="6"/>
        <v>0</v>
      </c>
      <c r="AB169" s="182" t="str">
        <f t="shared" si="7"/>
        <v/>
      </c>
    </row>
    <row r="170" spans="1:28" s="182" customFormat="1" ht="20.25">
      <c r="A170" s="166"/>
      <c r="B170" s="160"/>
      <c r="C170" s="163"/>
      <c r="D170" s="160"/>
      <c r="E170" s="160"/>
      <c r="F170" s="160"/>
      <c r="G170" s="160"/>
      <c r="H170" s="225"/>
      <c r="I170" s="226"/>
      <c r="J170" s="226"/>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si="6"/>
        <v>0</v>
      </c>
      <c r="AB170" s="182" t="str">
        <f t="shared" si="7"/>
        <v/>
      </c>
    </row>
    <row r="171" spans="1:28" s="182" customFormat="1" ht="20.25">
      <c r="A171" s="166"/>
      <c r="B171" s="160"/>
      <c r="C171" s="163"/>
      <c r="D171" s="160"/>
      <c r="E171" s="160"/>
      <c r="F171" s="160"/>
      <c r="G171" s="160"/>
      <c r="H171" s="225"/>
      <c r="I171" s="226"/>
      <c r="J171" s="226"/>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si="6"/>
        <v>0</v>
      </c>
      <c r="AB171" s="182" t="str">
        <f t="shared" si="7"/>
        <v/>
      </c>
    </row>
    <row r="172" spans="1:28" s="182" customFormat="1" ht="20.25">
      <c r="A172" s="166"/>
      <c r="B172" s="160"/>
      <c r="C172" s="163"/>
      <c r="D172" s="160"/>
      <c r="E172" s="160"/>
      <c r="F172" s="160"/>
      <c r="G172" s="160"/>
      <c r="H172" s="225"/>
      <c r="I172" s="226"/>
      <c r="J172" s="226"/>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si="6"/>
        <v>0</v>
      </c>
      <c r="AB172" s="182" t="str">
        <f t="shared" si="7"/>
        <v/>
      </c>
    </row>
    <row r="173" spans="1:28" s="182" customFormat="1" ht="20.25">
      <c r="A173" s="166"/>
      <c r="B173" s="160"/>
      <c r="C173" s="163"/>
      <c r="D173" s="160"/>
      <c r="E173" s="160"/>
      <c r="F173" s="160"/>
      <c r="G173" s="160"/>
      <c r="H173" s="225"/>
      <c r="I173" s="226"/>
      <c r="J173" s="226"/>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si="6"/>
        <v>0</v>
      </c>
      <c r="AB173" s="182" t="str">
        <f t="shared" si="7"/>
        <v/>
      </c>
    </row>
    <row r="174" spans="1:28" s="182" customFormat="1" ht="20.25">
      <c r="A174" s="166"/>
      <c r="B174" s="160"/>
      <c r="C174" s="163"/>
      <c r="D174" s="160"/>
      <c r="E174" s="160"/>
      <c r="F174" s="160"/>
      <c r="G174" s="160"/>
      <c r="H174" s="225"/>
      <c r="I174" s="226"/>
      <c r="J174" s="226"/>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si="6"/>
        <v>0</v>
      </c>
      <c r="AB174" s="182" t="str">
        <f t="shared" si="7"/>
        <v/>
      </c>
    </row>
    <row r="175" spans="1:28" s="182" customFormat="1" ht="20.25">
      <c r="A175" s="166"/>
      <c r="B175" s="160"/>
      <c r="C175" s="163"/>
      <c r="D175" s="160"/>
      <c r="E175" s="160"/>
      <c r="F175" s="160"/>
      <c r="G175" s="160"/>
      <c r="H175" s="225"/>
      <c r="I175" s="226"/>
      <c r="J175" s="226"/>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si="6"/>
        <v>0</v>
      </c>
      <c r="AB175" s="182" t="str">
        <f t="shared" si="7"/>
        <v/>
      </c>
    </row>
    <row r="176" spans="1:28" s="182" customFormat="1" ht="20.25">
      <c r="A176" s="166"/>
      <c r="B176" s="160"/>
      <c r="C176" s="163"/>
      <c r="D176" s="160"/>
      <c r="E176" s="160"/>
      <c r="F176" s="160"/>
      <c r="G176" s="160"/>
      <c r="H176" s="225"/>
      <c r="I176" s="226"/>
      <c r="J176" s="226"/>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si="6"/>
        <v>0</v>
      </c>
      <c r="AB176" s="182" t="str">
        <f t="shared" si="7"/>
        <v/>
      </c>
    </row>
    <row r="177" spans="1:28" s="182" customFormat="1" ht="20.25">
      <c r="A177" s="166"/>
      <c r="B177" s="160"/>
      <c r="C177" s="163"/>
      <c r="D177" s="160"/>
      <c r="E177" s="160"/>
      <c r="F177" s="160"/>
      <c r="G177" s="160"/>
      <c r="H177" s="225"/>
      <c r="I177" s="226"/>
      <c r="J177" s="226"/>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si="6"/>
        <v>0</v>
      </c>
      <c r="AB177" s="182" t="str">
        <f t="shared" si="7"/>
        <v/>
      </c>
    </row>
    <row r="178" spans="1:28" s="182" customFormat="1" ht="20.25">
      <c r="A178" s="166"/>
      <c r="B178" s="160"/>
      <c r="C178" s="163"/>
      <c r="D178" s="160"/>
      <c r="E178" s="160"/>
      <c r="F178" s="160"/>
      <c r="G178" s="160"/>
      <c r="H178" s="225"/>
      <c r="I178" s="226"/>
      <c r="J178" s="226"/>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si="6"/>
        <v>0</v>
      </c>
      <c r="AB178" s="182" t="str">
        <f t="shared" si="7"/>
        <v/>
      </c>
    </row>
    <row r="179" spans="1:28" s="182" customFormat="1" ht="20.25">
      <c r="A179" s="166"/>
      <c r="B179" s="160"/>
      <c r="C179" s="163"/>
      <c r="D179" s="160"/>
      <c r="E179" s="160"/>
      <c r="F179" s="160"/>
      <c r="G179" s="160"/>
      <c r="H179" s="225"/>
      <c r="I179" s="226"/>
      <c r="J179" s="226"/>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si="6"/>
        <v>0</v>
      </c>
      <c r="AB179" s="182" t="str">
        <f t="shared" si="7"/>
        <v/>
      </c>
    </row>
    <row r="180" spans="1:28" s="182" customFormat="1" ht="20.25">
      <c r="A180" s="166"/>
      <c r="B180" s="160"/>
      <c r="C180" s="163"/>
      <c r="D180" s="160"/>
      <c r="E180" s="160"/>
      <c r="F180" s="160"/>
      <c r="G180" s="160"/>
      <c r="H180" s="225"/>
      <c r="I180" s="226"/>
      <c r="J180" s="226"/>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si="6"/>
        <v>0</v>
      </c>
      <c r="AB180" s="182" t="str">
        <f t="shared" si="7"/>
        <v/>
      </c>
    </row>
    <row r="181" spans="1:28" s="182" customFormat="1" ht="20.25">
      <c r="A181" s="166"/>
      <c r="B181" s="160"/>
      <c r="C181" s="163"/>
      <c r="D181" s="160"/>
      <c r="E181" s="160"/>
      <c r="F181" s="160"/>
      <c r="G181" s="160"/>
      <c r="H181" s="225"/>
      <c r="I181" s="226"/>
      <c r="J181" s="226"/>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si="6"/>
        <v>0</v>
      </c>
      <c r="AB181" s="182" t="str">
        <f t="shared" si="7"/>
        <v/>
      </c>
    </row>
    <row r="182" spans="1:28" s="182" customFormat="1" ht="20.25">
      <c r="A182" s="166"/>
      <c r="B182" s="160"/>
      <c r="C182" s="163"/>
      <c r="D182" s="160"/>
      <c r="E182" s="160"/>
      <c r="F182" s="160"/>
      <c r="G182" s="160"/>
      <c r="H182" s="225"/>
      <c r="I182" s="226"/>
      <c r="J182" s="226"/>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si="6"/>
        <v>0</v>
      </c>
      <c r="AB182" s="182" t="str">
        <f t="shared" si="7"/>
        <v/>
      </c>
    </row>
    <row r="183" spans="1:28" s="182" customFormat="1" ht="20.25">
      <c r="A183" s="166"/>
      <c r="B183" s="160"/>
      <c r="C183" s="163"/>
      <c r="D183" s="160"/>
      <c r="E183" s="160"/>
      <c r="F183" s="160"/>
      <c r="G183" s="160"/>
      <c r="H183" s="225"/>
      <c r="I183" s="226"/>
      <c r="J183" s="226"/>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si="6"/>
        <v>0</v>
      </c>
      <c r="AB183" s="182" t="str">
        <f t="shared" si="7"/>
        <v/>
      </c>
    </row>
    <row r="184" spans="1:28" s="182" customFormat="1" ht="20.25">
      <c r="A184" s="166"/>
      <c r="B184" s="160"/>
      <c r="C184" s="163"/>
      <c r="D184" s="160"/>
      <c r="E184" s="160"/>
      <c r="F184" s="160"/>
      <c r="G184" s="160"/>
      <c r="H184" s="225"/>
      <c r="I184" s="226"/>
      <c r="J184" s="226"/>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si="6"/>
        <v>0</v>
      </c>
      <c r="AB184" s="182" t="str">
        <f t="shared" si="7"/>
        <v/>
      </c>
    </row>
    <row r="185" spans="1:28" s="182" customFormat="1" ht="20.25">
      <c r="A185" s="166"/>
      <c r="B185" s="160"/>
      <c r="C185" s="163"/>
      <c r="D185" s="160"/>
      <c r="E185" s="160"/>
      <c r="F185" s="160"/>
      <c r="G185" s="160"/>
      <c r="H185" s="225"/>
      <c r="I185" s="226"/>
      <c r="J185" s="226"/>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si="6"/>
        <v>0</v>
      </c>
      <c r="AB185" s="182" t="str">
        <f t="shared" si="7"/>
        <v/>
      </c>
    </row>
    <row r="186" spans="1:28" s="182" customFormat="1" ht="20.25">
      <c r="A186" s="166"/>
      <c r="B186" s="160"/>
      <c r="C186" s="163"/>
      <c r="D186" s="160"/>
      <c r="E186" s="160"/>
      <c r="F186" s="160"/>
      <c r="G186" s="160"/>
      <c r="H186" s="225"/>
      <c r="I186" s="226"/>
      <c r="J186" s="226"/>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si="6"/>
        <v>0</v>
      </c>
      <c r="AB186" s="182" t="str">
        <f t="shared" si="7"/>
        <v/>
      </c>
    </row>
    <row r="187" spans="1:28" s="182" customFormat="1" ht="20.25">
      <c r="A187" s="166"/>
      <c r="B187" s="160"/>
      <c r="C187" s="163"/>
      <c r="D187" s="160"/>
      <c r="E187" s="160"/>
      <c r="F187" s="160"/>
      <c r="G187" s="160"/>
      <c r="H187" s="225"/>
      <c r="I187" s="226"/>
      <c r="J187" s="226"/>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si="6"/>
        <v>0</v>
      </c>
      <c r="AB187" s="182" t="str">
        <f t="shared" si="7"/>
        <v/>
      </c>
    </row>
    <row r="188" spans="1:28" s="182" customFormat="1" ht="20.25">
      <c r="A188" s="166"/>
      <c r="B188" s="160"/>
      <c r="C188" s="163"/>
      <c r="D188" s="160"/>
      <c r="E188" s="160"/>
      <c r="F188" s="160"/>
      <c r="G188" s="160"/>
      <c r="H188" s="225"/>
      <c r="I188" s="226"/>
      <c r="J188" s="226"/>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si="6"/>
        <v>0</v>
      </c>
      <c r="AB188" s="182" t="str">
        <f t="shared" si="7"/>
        <v/>
      </c>
    </row>
    <row r="189" spans="1:28" s="182" customFormat="1" ht="20.25">
      <c r="A189" s="166"/>
      <c r="B189" s="160"/>
      <c r="C189" s="163"/>
      <c r="D189" s="160"/>
      <c r="E189" s="160"/>
      <c r="F189" s="160"/>
      <c r="G189" s="160"/>
      <c r="H189" s="225"/>
      <c r="I189" s="226"/>
      <c r="J189" s="226"/>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si="6"/>
        <v>0</v>
      </c>
      <c r="AB189" s="182" t="str">
        <f t="shared" si="7"/>
        <v/>
      </c>
    </row>
    <row r="190" spans="1:28" s="182" customFormat="1" ht="20.25">
      <c r="A190" s="166"/>
      <c r="B190" s="160"/>
      <c r="C190" s="163"/>
      <c r="D190" s="160"/>
      <c r="E190" s="160"/>
      <c r="F190" s="160"/>
      <c r="G190" s="160"/>
      <c r="H190" s="225"/>
      <c r="I190" s="226"/>
      <c r="J190" s="226"/>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si="6"/>
        <v>0</v>
      </c>
      <c r="AB190" s="182" t="str">
        <f t="shared" si="7"/>
        <v/>
      </c>
    </row>
    <row r="191" spans="1:28" s="182" customFormat="1" ht="20.25">
      <c r="A191" s="166"/>
      <c r="B191" s="160"/>
      <c r="C191" s="163"/>
      <c r="D191" s="160"/>
      <c r="E191" s="160"/>
      <c r="F191" s="160"/>
      <c r="G191" s="160"/>
      <c r="H191" s="225"/>
      <c r="I191" s="226"/>
      <c r="J191" s="226"/>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si="9">IF(AND(C191="Smelter not listed",OR(LEN(D191)=0,LEN(E191)=0)),1,0)</f>
        <v>0</v>
      </c>
      <c r="AB191" s="182" t="str">
        <f t="shared" ref="AB191:AB254" si="10">B191&amp;C191</f>
        <v/>
      </c>
    </row>
    <row r="192" spans="1:28" s="182" customFormat="1" ht="20.25">
      <c r="A192" s="166"/>
      <c r="B192" s="160"/>
      <c r="C192" s="163"/>
      <c r="D192" s="160"/>
      <c r="E192" s="160"/>
      <c r="F192" s="160"/>
      <c r="G192" s="160"/>
      <c r="H192" s="225"/>
      <c r="I192" s="226"/>
      <c r="J192" s="226"/>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si="9"/>
        <v>0</v>
      </c>
      <c r="AB192" s="182" t="str">
        <f t="shared" si="10"/>
        <v/>
      </c>
    </row>
    <row r="193" spans="1:28" s="182" customFormat="1" ht="20.25">
      <c r="A193" s="166"/>
      <c r="B193" s="160"/>
      <c r="C193" s="163"/>
      <c r="D193" s="160"/>
      <c r="E193" s="160"/>
      <c r="F193" s="160"/>
      <c r="G193" s="160"/>
      <c r="H193" s="225"/>
      <c r="I193" s="226"/>
      <c r="J193" s="226"/>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si="9"/>
        <v>0</v>
      </c>
      <c r="AB193" s="182" t="str">
        <f t="shared" si="10"/>
        <v/>
      </c>
    </row>
    <row r="194" spans="1:28" s="182" customFormat="1" ht="20.25">
      <c r="A194" s="166"/>
      <c r="B194" s="160"/>
      <c r="C194" s="163"/>
      <c r="D194" s="160"/>
      <c r="E194" s="160"/>
      <c r="F194" s="160"/>
      <c r="G194" s="160"/>
      <c r="H194" s="225"/>
      <c r="I194" s="226"/>
      <c r="J194" s="226"/>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si="9"/>
        <v>0</v>
      </c>
      <c r="AB194" s="182" t="str">
        <f t="shared" si="10"/>
        <v/>
      </c>
    </row>
    <row r="195" spans="1:28" s="182" customFormat="1" ht="20.25">
      <c r="A195" s="166"/>
      <c r="B195" s="160"/>
      <c r="C195" s="163"/>
      <c r="D195" s="160"/>
      <c r="E195" s="160"/>
      <c r="F195" s="160"/>
      <c r="G195" s="160"/>
      <c r="H195" s="225"/>
      <c r="I195" s="226"/>
      <c r="J195" s="226"/>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si="9"/>
        <v>0</v>
      </c>
      <c r="AB195" s="182" t="str">
        <f t="shared" si="10"/>
        <v/>
      </c>
    </row>
    <row r="196" spans="1:28" s="182" customFormat="1" ht="20.25">
      <c r="A196" s="166"/>
      <c r="B196" s="160"/>
      <c r="C196" s="163"/>
      <c r="D196" s="160"/>
      <c r="E196" s="160"/>
      <c r="F196" s="160"/>
      <c r="G196" s="160"/>
      <c r="H196" s="225"/>
      <c r="I196" s="226"/>
      <c r="J196" s="226"/>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si="9"/>
        <v>0</v>
      </c>
      <c r="AB196" s="182" t="str">
        <f t="shared" si="10"/>
        <v/>
      </c>
    </row>
    <row r="197" spans="1:28" s="182" customFormat="1" ht="20.25">
      <c r="A197" s="166"/>
      <c r="B197" s="160"/>
      <c r="C197" s="163"/>
      <c r="D197" s="160"/>
      <c r="E197" s="160"/>
      <c r="F197" s="160"/>
      <c r="G197" s="160"/>
      <c r="H197" s="225"/>
      <c r="I197" s="226"/>
      <c r="J197" s="226"/>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si="9"/>
        <v>0</v>
      </c>
      <c r="AB197" s="182" t="str">
        <f t="shared" si="10"/>
        <v/>
      </c>
    </row>
    <row r="198" spans="1:28" s="182" customFormat="1" ht="20.25">
      <c r="A198" s="166"/>
      <c r="B198" s="160"/>
      <c r="C198" s="163"/>
      <c r="D198" s="160"/>
      <c r="E198" s="160"/>
      <c r="F198" s="160"/>
      <c r="G198" s="160"/>
      <c r="H198" s="225"/>
      <c r="I198" s="226"/>
      <c r="J198" s="226"/>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si="9"/>
        <v>0</v>
      </c>
      <c r="AB198" s="182" t="str">
        <f t="shared" si="10"/>
        <v/>
      </c>
    </row>
    <row r="199" spans="1:28" s="182" customFormat="1" ht="20.25">
      <c r="A199" s="166"/>
      <c r="B199" s="160"/>
      <c r="C199" s="163"/>
      <c r="D199" s="160"/>
      <c r="E199" s="160"/>
      <c r="F199" s="160"/>
      <c r="G199" s="160"/>
      <c r="H199" s="225"/>
      <c r="I199" s="226"/>
      <c r="J199" s="226"/>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si="9"/>
        <v>0</v>
      </c>
      <c r="AB199" s="182" t="str">
        <f t="shared" si="10"/>
        <v/>
      </c>
    </row>
    <row r="200" spans="1:28" s="182" customFormat="1" ht="20.25">
      <c r="A200" s="166"/>
      <c r="B200" s="160"/>
      <c r="C200" s="163"/>
      <c r="D200" s="160"/>
      <c r="E200" s="160"/>
      <c r="F200" s="160"/>
      <c r="G200" s="160"/>
      <c r="H200" s="225"/>
      <c r="I200" s="226"/>
      <c r="J200" s="226"/>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si="9"/>
        <v>0</v>
      </c>
      <c r="AB200" s="182" t="str">
        <f t="shared" si="10"/>
        <v/>
      </c>
    </row>
    <row r="201" spans="1:28" s="182" customFormat="1" ht="20.25">
      <c r="A201" s="166"/>
      <c r="B201" s="160"/>
      <c r="C201" s="163"/>
      <c r="D201" s="160"/>
      <c r="E201" s="160"/>
      <c r="F201" s="160"/>
      <c r="G201" s="160"/>
      <c r="H201" s="225"/>
      <c r="I201" s="226"/>
      <c r="J201" s="226"/>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si="9"/>
        <v>0</v>
      </c>
      <c r="AB201" s="182" t="str">
        <f t="shared" si="10"/>
        <v/>
      </c>
    </row>
    <row r="202" spans="1:28" s="182" customFormat="1" ht="20.25">
      <c r="A202" s="166"/>
      <c r="B202" s="160"/>
      <c r="C202" s="163"/>
      <c r="D202" s="160"/>
      <c r="E202" s="160"/>
      <c r="F202" s="160"/>
      <c r="G202" s="160"/>
      <c r="H202" s="225"/>
      <c r="I202" s="226"/>
      <c r="J202" s="226"/>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si="9"/>
        <v>0</v>
      </c>
      <c r="AB202" s="182" t="str">
        <f t="shared" si="10"/>
        <v/>
      </c>
    </row>
    <row r="203" spans="1:28" s="182" customFormat="1" ht="20.25">
      <c r="A203" s="166"/>
      <c r="B203" s="160"/>
      <c r="C203" s="163"/>
      <c r="D203" s="160"/>
      <c r="E203" s="160"/>
      <c r="F203" s="160"/>
      <c r="G203" s="160"/>
      <c r="H203" s="225"/>
      <c r="I203" s="226"/>
      <c r="J203" s="226"/>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si="9"/>
        <v>0</v>
      </c>
      <c r="AB203" s="182" t="str">
        <f t="shared" si="10"/>
        <v/>
      </c>
    </row>
    <row r="204" spans="1:28" s="182" customFormat="1" ht="20.25">
      <c r="A204" s="166"/>
      <c r="B204" s="160"/>
      <c r="C204" s="163"/>
      <c r="D204" s="160"/>
      <c r="E204" s="160"/>
      <c r="F204" s="160"/>
      <c r="G204" s="160"/>
      <c r="H204" s="225"/>
      <c r="I204" s="226"/>
      <c r="J204" s="226"/>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si="9"/>
        <v>0</v>
      </c>
      <c r="AB204" s="182" t="str">
        <f t="shared" si="10"/>
        <v/>
      </c>
    </row>
    <row r="205" spans="1:28" s="182" customFormat="1" ht="20.25">
      <c r="A205" s="166"/>
      <c r="B205" s="160"/>
      <c r="C205" s="163"/>
      <c r="D205" s="160"/>
      <c r="E205" s="160"/>
      <c r="F205" s="160"/>
      <c r="G205" s="160"/>
      <c r="H205" s="225"/>
      <c r="I205" s="226"/>
      <c r="J205" s="226"/>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si="9"/>
        <v>0</v>
      </c>
      <c r="AB205" s="182" t="str">
        <f t="shared" si="10"/>
        <v/>
      </c>
    </row>
    <row r="206" spans="1:28" s="182" customFormat="1" ht="20.25">
      <c r="A206" s="166"/>
      <c r="B206" s="160"/>
      <c r="C206" s="163"/>
      <c r="D206" s="160"/>
      <c r="E206" s="160"/>
      <c r="F206" s="160"/>
      <c r="G206" s="160"/>
      <c r="H206" s="225"/>
      <c r="I206" s="226"/>
      <c r="J206" s="226"/>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si="9"/>
        <v>0</v>
      </c>
      <c r="AB206" s="182" t="str">
        <f t="shared" si="10"/>
        <v/>
      </c>
    </row>
    <row r="207" spans="1:28" s="182" customFormat="1" ht="20.25">
      <c r="A207" s="166"/>
      <c r="B207" s="160"/>
      <c r="C207" s="163"/>
      <c r="D207" s="160"/>
      <c r="E207" s="160"/>
      <c r="F207" s="160"/>
      <c r="G207" s="160"/>
      <c r="H207" s="225"/>
      <c r="I207" s="226"/>
      <c r="J207" s="226"/>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si="9"/>
        <v>0</v>
      </c>
      <c r="AB207" s="182" t="str">
        <f t="shared" si="10"/>
        <v/>
      </c>
    </row>
    <row r="208" spans="1:28" s="182" customFormat="1" ht="20.25">
      <c r="A208" s="166"/>
      <c r="B208" s="160"/>
      <c r="C208" s="163"/>
      <c r="D208" s="160"/>
      <c r="E208" s="160"/>
      <c r="F208" s="160"/>
      <c r="G208" s="160"/>
      <c r="H208" s="225"/>
      <c r="I208" s="226"/>
      <c r="J208" s="226"/>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si="9"/>
        <v>0</v>
      </c>
      <c r="AB208" s="182" t="str">
        <f t="shared" si="10"/>
        <v/>
      </c>
    </row>
    <row r="209" spans="1:28" s="182" customFormat="1" ht="20.25">
      <c r="A209" s="166"/>
      <c r="B209" s="160"/>
      <c r="C209" s="163"/>
      <c r="D209" s="160"/>
      <c r="E209" s="160"/>
      <c r="F209" s="160"/>
      <c r="G209" s="160"/>
      <c r="H209" s="225"/>
      <c r="I209" s="226"/>
      <c r="J209" s="226"/>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si="9"/>
        <v>0</v>
      </c>
      <c r="AB209" s="182" t="str">
        <f t="shared" si="10"/>
        <v/>
      </c>
    </row>
    <row r="210" spans="1:28" s="182" customFormat="1" ht="20.25">
      <c r="A210" s="166"/>
      <c r="B210" s="160"/>
      <c r="C210" s="163"/>
      <c r="D210" s="160"/>
      <c r="E210" s="160"/>
      <c r="F210" s="160"/>
      <c r="G210" s="160"/>
      <c r="H210" s="225"/>
      <c r="I210" s="226"/>
      <c r="J210" s="226"/>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si="9"/>
        <v>0</v>
      </c>
      <c r="AB210" s="182" t="str">
        <f t="shared" si="10"/>
        <v/>
      </c>
    </row>
    <row r="211" spans="1:28" s="182" customFormat="1" ht="20.25">
      <c r="A211" s="166"/>
      <c r="B211" s="160"/>
      <c r="C211" s="163"/>
      <c r="D211" s="160"/>
      <c r="E211" s="160"/>
      <c r="F211" s="160"/>
      <c r="G211" s="160"/>
      <c r="H211" s="225"/>
      <c r="I211" s="226"/>
      <c r="J211" s="226"/>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si="9"/>
        <v>0</v>
      </c>
      <c r="AB211" s="182" t="str">
        <f t="shared" si="10"/>
        <v/>
      </c>
    </row>
    <row r="212" spans="1:28" s="182" customFormat="1" ht="20.25">
      <c r="A212" s="166"/>
      <c r="B212" s="160"/>
      <c r="C212" s="163"/>
      <c r="D212" s="160"/>
      <c r="E212" s="160"/>
      <c r="F212" s="160"/>
      <c r="G212" s="160"/>
      <c r="H212" s="225"/>
      <c r="I212" s="226"/>
      <c r="J212" s="226"/>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si="9"/>
        <v>0</v>
      </c>
      <c r="AB212" s="182" t="str">
        <f t="shared" si="10"/>
        <v/>
      </c>
    </row>
    <row r="213" spans="1:28" s="182" customFormat="1" ht="20.25">
      <c r="A213" s="166"/>
      <c r="B213" s="160"/>
      <c r="C213" s="163"/>
      <c r="D213" s="160"/>
      <c r="E213" s="160"/>
      <c r="F213" s="160"/>
      <c r="G213" s="160"/>
      <c r="H213" s="225"/>
      <c r="I213" s="226"/>
      <c r="J213" s="226"/>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si="9"/>
        <v>0</v>
      </c>
      <c r="AB213" s="182" t="str">
        <f t="shared" si="10"/>
        <v/>
      </c>
    </row>
    <row r="214" spans="1:28" s="182" customFormat="1" ht="20.25">
      <c r="A214" s="166"/>
      <c r="B214" s="160"/>
      <c r="C214" s="163"/>
      <c r="D214" s="160"/>
      <c r="E214" s="160"/>
      <c r="F214" s="160"/>
      <c r="G214" s="160"/>
      <c r="H214" s="225"/>
      <c r="I214" s="226"/>
      <c r="J214" s="226"/>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si="9"/>
        <v>0</v>
      </c>
      <c r="AB214" s="182" t="str">
        <f t="shared" si="10"/>
        <v/>
      </c>
    </row>
    <row r="215" spans="1:28" s="182" customFormat="1" ht="20.25">
      <c r="A215" s="166"/>
      <c r="B215" s="160"/>
      <c r="C215" s="163"/>
      <c r="D215" s="160"/>
      <c r="E215" s="160"/>
      <c r="F215" s="160"/>
      <c r="G215" s="160"/>
      <c r="H215" s="225"/>
      <c r="I215" s="226"/>
      <c r="J215" s="226"/>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si="9"/>
        <v>0</v>
      </c>
      <c r="AB215" s="182" t="str">
        <f t="shared" si="10"/>
        <v/>
      </c>
    </row>
    <row r="216" spans="1:28" s="182" customFormat="1" ht="20.25">
      <c r="A216" s="166"/>
      <c r="B216" s="160"/>
      <c r="C216" s="163"/>
      <c r="D216" s="160"/>
      <c r="E216" s="160"/>
      <c r="F216" s="160"/>
      <c r="G216" s="160"/>
      <c r="H216" s="225"/>
      <c r="I216" s="226"/>
      <c r="J216" s="226"/>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si="9"/>
        <v>0</v>
      </c>
      <c r="AB216" s="182" t="str">
        <f t="shared" si="10"/>
        <v/>
      </c>
    </row>
    <row r="217" spans="1:28" s="182" customFormat="1" ht="20.25">
      <c r="A217" s="166"/>
      <c r="B217" s="160"/>
      <c r="C217" s="163"/>
      <c r="D217" s="160"/>
      <c r="E217" s="160"/>
      <c r="F217" s="160"/>
      <c r="G217" s="160"/>
      <c r="H217" s="225"/>
      <c r="I217" s="226"/>
      <c r="J217" s="226"/>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si="9"/>
        <v>0</v>
      </c>
      <c r="AB217" s="182" t="str">
        <f t="shared" si="10"/>
        <v/>
      </c>
    </row>
    <row r="218" spans="1:28" s="182" customFormat="1" ht="20.25">
      <c r="A218" s="166"/>
      <c r="B218" s="160"/>
      <c r="C218" s="163"/>
      <c r="D218" s="160"/>
      <c r="E218" s="160"/>
      <c r="F218" s="160"/>
      <c r="G218" s="160"/>
      <c r="H218" s="225"/>
      <c r="I218" s="226"/>
      <c r="J218" s="226"/>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si="9"/>
        <v>0</v>
      </c>
      <c r="AB218" s="182" t="str">
        <f t="shared" si="10"/>
        <v/>
      </c>
    </row>
    <row r="219" spans="1:28" s="182" customFormat="1" ht="20.25">
      <c r="A219" s="166"/>
      <c r="B219" s="160"/>
      <c r="C219" s="163"/>
      <c r="D219" s="160"/>
      <c r="E219" s="160"/>
      <c r="F219" s="160"/>
      <c r="G219" s="160"/>
      <c r="H219" s="225"/>
      <c r="I219" s="226"/>
      <c r="J219" s="226"/>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si="9"/>
        <v>0</v>
      </c>
      <c r="AB219" s="182" t="str">
        <f t="shared" si="10"/>
        <v/>
      </c>
    </row>
    <row r="220" spans="1:28" s="182" customFormat="1" ht="20.25">
      <c r="A220" s="166"/>
      <c r="B220" s="160"/>
      <c r="C220" s="163"/>
      <c r="D220" s="160"/>
      <c r="E220" s="160"/>
      <c r="F220" s="160"/>
      <c r="G220" s="160"/>
      <c r="H220" s="225"/>
      <c r="I220" s="226"/>
      <c r="J220" s="226"/>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si="9"/>
        <v>0</v>
      </c>
      <c r="AB220" s="182" t="str">
        <f t="shared" si="10"/>
        <v/>
      </c>
    </row>
    <row r="221" spans="1:28" s="182" customFormat="1" ht="20.25">
      <c r="A221" s="166"/>
      <c r="B221" s="160"/>
      <c r="C221" s="163"/>
      <c r="D221" s="160"/>
      <c r="E221" s="160"/>
      <c r="F221" s="160"/>
      <c r="G221" s="160"/>
      <c r="H221" s="225"/>
      <c r="I221" s="226"/>
      <c r="J221" s="226"/>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si="9"/>
        <v>0</v>
      </c>
      <c r="AB221" s="182" t="str">
        <f t="shared" si="10"/>
        <v/>
      </c>
    </row>
    <row r="222" spans="1:28" s="182" customFormat="1" ht="20.25">
      <c r="A222" s="166"/>
      <c r="B222" s="160"/>
      <c r="C222" s="163"/>
      <c r="D222" s="160"/>
      <c r="E222" s="160"/>
      <c r="F222" s="160"/>
      <c r="G222" s="160"/>
      <c r="H222" s="225"/>
      <c r="I222" s="226"/>
      <c r="J222" s="226"/>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si="9"/>
        <v>0</v>
      </c>
      <c r="AB222" s="182" t="str">
        <f t="shared" si="10"/>
        <v/>
      </c>
    </row>
    <row r="223" spans="1:28" s="182" customFormat="1" ht="20.25">
      <c r="A223" s="166"/>
      <c r="B223" s="160"/>
      <c r="C223" s="163"/>
      <c r="D223" s="160"/>
      <c r="E223" s="160"/>
      <c r="F223" s="160"/>
      <c r="G223" s="160"/>
      <c r="H223" s="225"/>
      <c r="I223" s="226"/>
      <c r="J223" s="226"/>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si="9"/>
        <v>0</v>
      </c>
      <c r="AB223" s="182" t="str">
        <f t="shared" si="10"/>
        <v/>
      </c>
    </row>
    <row r="224" spans="1:28" s="182" customFormat="1" ht="20.25">
      <c r="A224" s="166"/>
      <c r="B224" s="160"/>
      <c r="C224" s="163"/>
      <c r="D224" s="160"/>
      <c r="E224" s="160"/>
      <c r="F224" s="160"/>
      <c r="G224" s="160"/>
      <c r="H224" s="225"/>
      <c r="I224" s="226"/>
      <c r="J224" s="226"/>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si="9"/>
        <v>0</v>
      </c>
      <c r="AB224" s="182" t="str">
        <f t="shared" si="10"/>
        <v/>
      </c>
    </row>
    <row r="225" spans="1:28" s="182" customFormat="1" ht="20.25">
      <c r="A225" s="166"/>
      <c r="B225" s="160"/>
      <c r="C225" s="163"/>
      <c r="D225" s="160"/>
      <c r="E225" s="160"/>
      <c r="F225" s="160"/>
      <c r="G225" s="160"/>
      <c r="H225" s="225"/>
      <c r="I225" s="226"/>
      <c r="J225" s="226"/>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si="9"/>
        <v>0</v>
      </c>
      <c r="AB225" s="182" t="str">
        <f t="shared" si="10"/>
        <v/>
      </c>
    </row>
    <row r="226" spans="1:28" s="182" customFormat="1" ht="20.25">
      <c r="A226" s="166"/>
      <c r="B226" s="160"/>
      <c r="C226" s="163"/>
      <c r="D226" s="160"/>
      <c r="E226" s="160"/>
      <c r="F226" s="160"/>
      <c r="G226" s="160"/>
      <c r="H226" s="225"/>
      <c r="I226" s="226"/>
      <c r="J226" s="226"/>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si="9"/>
        <v>0</v>
      </c>
      <c r="AB226" s="182" t="str">
        <f t="shared" si="10"/>
        <v/>
      </c>
    </row>
    <row r="227" spans="1:28" s="182" customFormat="1" ht="20.25">
      <c r="A227" s="166"/>
      <c r="B227" s="160"/>
      <c r="C227" s="163"/>
      <c r="D227" s="160"/>
      <c r="E227" s="160"/>
      <c r="F227" s="160"/>
      <c r="G227" s="160"/>
      <c r="H227" s="225"/>
      <c r="I227" s="226"/>
      <c r="J227" s="226"/>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si="9"/>
        <v>0</v>
      </c>
      <c r="AB227" s="182" t="str">
        <f t="shared" si="10"/>
        <v/>
      </c>
    </row>
    <row r="228" spans="1:28" s="182" customFormat="1" ht="20.25">
      <c r="A228" s="166"/>
      <c r="B228" s="160"/>
      <c r="C228" s="163"/>
      <c r="D228" s="160"/>
      <c r="E228" s="160"/>
      <c r="F228" s="160"/>
      <c r="G228" s="160"/>
      <c r="H228" s="225"/>
      <c r="I228" s="226"/>
      <c r="J228" s="226"/>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si="9"/>
        <v>0</v>
      </c>
      <c r="AB228" s="182" t="str">
        <f t="shared" si="10"/>
        <v/>
      </c>
    </row>
    <row r="229" spans="1:28" s="182" customFormat="1" ht="20.25">
      <c r="A229" s="166"/>
      <c r="B229" s="160"/>
      <c r="C229" s="163"/>
      <c r="D229" s="160"/>
      <c r="E229" s="160"/>
      <c r="F229" s="160"/>
      <c r="G229" s="160"/>
      <c r="H229" s="225"/>
      <c r="I229" s="226"/>
      <c r="J229" s="226"/>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si="9"/>
        <v>0</v>
      </c>
      <c r="AB229" s="182" t="str">
        <f t="shared" si="10"/>
        <v/>
      </c>
    </row>
    <row r="230" spans="1:28" s="182" customFormat="1" ht="20.25">
      <c r="A230" s="166"/>
      <c r="B230" s="160"/>
      <c r="C230" s="163"/>
      <c r="D230" s="160"/>
      <c r="E230" s="160"/>
      <c r="F230" s="160"/>
      <c r="G230" s="160"/>
      <c r="H230" s="225"/>
      <c r="I230" s="226"/>
      <c r="J230" s="226"/>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si="9"/>
        <v>0</v>
      </c>
      <c r="AB230" s="182" t="str">
        <f t="shared" si="10"/>
        <v/>
      </c>
    </row>
    <row r="231" spans="1:28" s="182" customFormat="1" ht="20.25">
      <c r="A231" s="166"/>
      <c r="B231" s="160"/>
      <c r="C231" s="163"/>
      <c r="D231" s="160"/>
      <c r="E231" s="160"/>
      <c r="F231" s="160"/>
      <c r="G231" s="160"/>
      <c r="H231" s="225"/>
      <c r="I231" s="226"/>
      <c r="J231" s="226"/>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si="9"/>
        <v>0</v>
      </c>
      <c r="AB231" s="182" t="str">
        <f t="shared" si="10"/>
        <v/>
      </c>
    </row>
    <row r="232" spans="1:28" s="182" customFormat="1" ht="20.25">
      <c r="A232" s="166"/>
      <c r="B232" s="160"/>
      <c r="C232" s="163"/>
      <c r="D232" s="160"/>
      <c r="E232" s="160"/>
      <c r="F232" s="160"/>
      <c r="G232" s="160"/>
      <c r="H232" s="225"/>
      <c r="I232" s="226"/>
      <c r="J232" s="226"/>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si="9"/>
        <v>0</v>
      </c>
      <c r="AB232" s="182" t="str">
        <f t="shared" si="10"/>
        <v/>
      </c>
    </row>
    <row r="233" spans="1:28" s="182" customFormat="1" ht="20.25">
      <c r="A233" s="166"/>
      <c r="B233" s="160"/>
      <c r="C233" s="163"/>
      <c r="D233" s="160"/>
      <c r="E233" s="160"/>
      <c r="F233" s="160"/>
      <c r="G233" s="160"/>
      <c r="H233" s="225"/>
      <c r="I233" s="226"/>
      <c r="J233" s="226"/>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si="9"/>
        <v>0</v>
      </c>
      <c r="AB233" s="182" t="str">
        <f t="shared" si="10"/>
        <v/>
      </c>
    </row>
    <row r="234" spans="1:28" s="182" customFormat="1" ht="20.25">
      <c r="A234" s="166"/>
      <c r="B234" s="160"/>
      <c r="C234" s="163"/>
      <c r="D234" s="160"/>
      <c r="E234" s="160"/>
      <c r="F234" s="160"/>
      <c r="G234" s="160"/>
      <c r="H234" s="225"/>
      <c r="I234" s="226"/>
      <c r="J234" s="226"/>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si="9"/>
        <v>0</v>
      </c>
      <c r="AB234" s="182" t="str">
        <f t="shared" si="10"/>
        <v/>
      </c>
    </row>
    <row r="235" spans="1:28" s="182" customFormat="1" ht="20.25">
      <c r="A235" s="166"/>
      <c r="B235" s="160"/>
      <c r="C235" s="163"/>
      <c r="D235" s="160"/>
      <c r="E235" s="160"/>
      <c r="F235" s="160"/>
      <c r="G235" s="160"/>
      <c r="H235" s="225"/>
      <c r="I235" s="226"/>
      <c r="J235" s="226"/>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si="9"/>
        <v>0</v>
      </c>
      <c r="AB235" s="182" t="str">
        <f t="shared" si="10"/>
        <v/>
      </c>
    </row>
    <row r="236" spans="1:28" s="182" customFormat="1" ht="20.25">
      <c r="A236" s="166"/>
      <c r="B236" s="160"/>
      <c r="C236" s="163"/>
      <c r="D236" s="160"/>
      <c r="E236" s="160"/>
      <c r="F236" s="160"/>
      <c r="G236" s="160"/>
      <c r="H236" s="225"/>
      <c r="I236" s="226"/>
      <c r="J236" s="226"/>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si="9"/>
        <v>0</v>
      </c>
      <c r="AB236" s="182" t="str">
        <f t="shared" si="10"/>
        <v/>
      </c>
    </row>
    <row r="237" spans="1:28" s="182" customFormat="1" ht="20.25">
      <c r="A237" s="166"/>
      <c r="B237" s="160"/>
      <c r="C237" s="163"/>
      <c r="D237" s="160"/>
      <c r="E237" s="160"/>
      <c r="F237" s="160"/>
      <c r="G237" s="160"/>
      <c r="H237" s="225"/>
      <c r="I237" s="226"/>
      <c r="J237" s="226"/>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si="9"/>
        <v>0</v>
      </c>
      <c r="AB237" s="182" t="str">
        <f t="shared" si="10"/>
        <v/>
      </c>
    </row>
    <row r="238" spans="1:28" s="182" customFormat="1" ht="20.25">
      <c r="A238" s="166"/>
      <c r="B238" s="160"/>
      <c r="C238" s="163"/>
      <c r="D238" s="160"/>
      <c r="E238" s="160"/>
      <c r="F238" s="160"/>
      <c r="G238" s="160"/>
      <c r="H238" s="225"/>
      <c r="I238" s="226"/>
      <c r="J238" s="226"/>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si="9"/>
        <v>0</v>
      </c>
      <c r="AB238" s="182" t="str">
        <f t="shared" si="10"/>
        <v/>
      </c>
    </row>
    <row r="239" spans="1:28" s="182" customFormat="1" ht="20.25">
      <c r="A239" s="166"/>
      <c r="B239" s="160"/>
      <c r="C239" s="163"/>
      <c r="D239" s="160"/>
      <c r="E239" s="160"/>
      <c r="F239" s="160"/>
      <c r="G239" s="160"/>
      <c r="H239" s="225"/>
      <c r="I239" s="226"/>
      <c r="J239" s="226"/>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si="9"/>
        <v>0</v>
      </c>
      <c r="AB239" s="182" t="str">
        <f t="shared" si="10"/>
        <v/>
      </c>
    </row>
    <row r="240" spans="1:28" s="182" customFormat="1" ht="20.25">
      <c r="A240" s="166"/>
      <c r="B240" s="160"/>
      <c r="C240" s="163"/>
      <c r="D240" s="160"/>
      <c r="E240" s="160"/>
      <c r="F240" s="160"/>
      <c r="G240" s="160"/>
      <c r="H240" s="225"/>
      <c r="I240" s="226"/>
      <c r="J240" s="226"/>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si="9"/>
        <v>0</v>
      </c>
      <c r="AB240" s="182" t="str">
        <f t="shared" si="10"/>
        <v/>
      </c>
    </row>
    <row r="241" spans="1:28" s="182" customFormat="1" ht="20.25">
      <c r="A241" s="166"/>
      <c r="B241" s="160"/>
      <c r="C241" s="163"/>
      <c r="D241" s="160"/>
      <c r="E241" s="160"/>
      <c r="F241" s="160"/>
      <c r="G241" s="160"/>
      <c r="H241" s="225"/>
      <c r="I241" s="226"/>
      <c r="J241" s="226"/>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si="9"/>
        <v>0</v>
      </c>
      <c r="AB241" s="182" t="str">
        <f t="shared" si="10"/>
        <v/>
      </c>
    </row>
    <row r="242" spans="1:28" s="182" customFormat="1" ht="20.25">
      <c r="A242" s="166"/>
      <c r="B242" s="160"/>
      <c r="C242" s="163"/>
      <c r="D242" s="160"/>
      <c r="E242" s="160"/>
      <c r="F242" s="160"/>
      <c r="G242" s="160"/>
      <c r="H242" s="225"/>
      <c r="I242" s="226"/>
      <c r="J242" s="226"/>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si="9"/>
        <v>0</v>
      </c>
      <c r="AB242" s="182" t="str">
        <f t="shared" si="10"/>
        <v/>
      </c>
    </row>
    <row r="243" spans="1:28" s="182" customFormat="1" ht="20.25">
      <c r="A243" s="166"/>
      <c r="B243" s="160"/>
      <c r="C243" s="163"/>
      <c r="D243" s="160"/>
      <c r="E243" s="160"/>
      <c r="F243" s="160"/>
      <c r="G243" s="160"/>
      <c r="H243" s="225"/>
      <c r="I243" s="226"/>
      <c r="J243" s="226"/>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si="9"/>
        <v>0</v>
      </c>
      <c r="AB243" s="182" t="str">
        <f t="shared" si="10"/>
        <v/>
      </c>
    </row>
    <row r="244" spans="1:28" s="182" customFormat="1" ht="20.25">
      <c r="A244" s="166"/>
      <c r="B244" s="160"/>
      <c r="C244" s="163"/>
      <c r="D244" s="160"/>
      <c r="E244" s="160"/>
      <c r="F244" s="160"/>
      <c r="G244" s="160"/>
      <c r="H244" s="225"/>
      <c r="I244" s="226"/>
      <c r="J244" s="226"/>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si="9"/>
        <v>0</v>
      </c>
      <c r="AB244" s="182" t="str">
        <f t="shared" si="10"/>
        <v/>
      </c>
    </row>
    <row r="245" spans="1:28" s="182" customFormat="1" ht="20.25">
      <c r="A245" s="166"/>
      <c r="B245" s="160"/>
      <c r="C245" s="163"/>
      <c r="D245" s="160"/>
      <c r="E245" s="160"/>
      <c r="F245" s="160"/>
      <c r="G245" s="160"/>
      <c r="H245" s="225"/>
      <c r="I245" s="226"/>
      <c r="J245" s="226"/>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si="9"/>
        <v>0</v>
      </c>
      <c r="AB245" s="182" t="str">
        <f t="shared" si="10"/>
        <v/>
      </c>
    </row>
    <row r="246" spans="1:28" s="182" customFormat="1" ht="20.25">
      <c r="A246" s="166"/>
      <c r="B246" s="160"/>
      <c r="C246" s="163"/>
      <c r="D246" s="160"/>
      <c r="E246" s="160"/>
      <c r="F246" s="160"/>
      <c r="G246" s="160"/>
      <c r="H246" s="225"/>
      <c r="I246" s="226"/>
      <c r="J246" s="226"/>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si="9"/>
        <v>0</v>
      </c>
      <c r="AB246" s="182" t="str">
        <f t="shared" si="10"/>
        <v/>
      </c>
    </row>
    <row r="247" spans="1:28" s="182" customFormat="1" ht="20.25">
      <c r="A247" s="166"/>
      <c r="B247" s="160"/>
      <c r="C247" s="163"/>
      <c r="D247" s="160"/>
      <c r="E247" s="160"/>
      <c r="F247" s="160"/>
      <c r="G247" s="160"/>
      <c r="H247" s="225"/>
      <c r="I247" s="226"/>
      <c r="J247" s="226"/>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si="9"/>
        <v>0</v>
      </c>
      <c r="AB247" s="182" t="str">
        <f t="shared" si="10"/>
        <v/>
      </c>
    </row>
    <row r="248" spans="1:28" s="182" customFormat="1" ht="20.25">
      <c r="A248" s="166"/>
      <c r="B248" s="160"/>
      <c r="C248" s="163"/>
      <c r="D248" s="160"/>
      <c r="E248" s="160"/>
      <c r="F248" s="160"/>
      <c r="G248" s="160"/>
      <c r="H248" s="225"/>
      <c r="I248" s="226"/>
      <c r="J248" s="226"/>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si="9"/>
        <v>0</v>
      </c>
      <c r="AB248" s="182" t="str">
        <f t="shared" si="10"/>
        <v/>
      </c>
    </row>
    <row r="249" spans="1:28" s="182" customFormat="1" ht="20.25">
      <c r="A249" s="166"/>
      <c r="B249" s="160"/>
      <c r="C249" s="163"/>
      <c r="D249" s="160"/>
      <c r="E249" s="160"/>
      <c r="F249" s="160"/>
      <c r="G249" s="160"/>
      <c r="H249" s="225"/>
      <c r="I249" s="226"/>
      <c r="J249" s="226"/>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si="9"/>
        <v>0</v>
      </c>
      <c r="AB249" s="182" t="str">
        <f t="shared" si="10"/>
        <v/>
      </c>
    </row>
    <row r="250" spans="1:28" s="182" customFormat="1" ht="20.25">
      <c r="A250" s="166"/>
      <c r="B250" s="160"/>
      <c r="C250" s="163"/>
      <c r="D250" s="160"/>
      <c r="E250" s="160"/>
      <c r="F250" s="160"/>
      <c r="G250" s="160"/>
      <c r="H250" s="225"/>
      <c r="I250" s="226"/>
      <c r="J250" s="226"/>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si="9"/>
        <v>0</v>
      </c>
      <c r="AB250" s="182" t="str">
        <f t="shared" si="10"/>
        <v/>
      </c>
    </row>
    <row r="251" spans="1:28" s="182" customFormat="1" ht="20.25">
      <c r="A251" s="166"/>
      <c r="B251" s="160"/>
      <c r="C251" s="163"/>
      <c r="D251" s="160"/>
      <c r="E251" s="160"/>
      <c r="F251" s="160"/>
      <c r="G251" s="160"/>
      <c r="H251" s="225"/>
      <c r="I251" s="226"/>
      <c r="J251" s="226"/>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si="9"/>
        <v>0</v>
      </c>
      <c r="AB251" s="182" t="str">
        <f t="shared" si="10"/>
        <v/>
      </c>
    </row>
    <row r="252" spans="1:28" s="182" customFormat="1" ht="20.25">
      <c r="A252" s="166"/>
      <c r="B252" s="160"/>
      <c r="C252" s="163"/>
      <c r="D252" s="160"/>
      <c r="E252" s="160"/>
      <c r="F252" s="160"/>
      <c r="G252" s="160"/>
      <c r="H252" s="225"/>
      <c r="I252" s="226"/>
      <c r="J252" s="226"/>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si="9"/>
        <v>0</v>
      </c>
      <c r="AB252" s="182" t="str">
        <f t="shared" si="10"/>
        <v/>
      </c>
    </row>
    <row r="253" spans="1:28" s="182" customFormat="1" ht="20.25">
      <c r="A253" s="166"/>
      <c r="B253" s="160"/>
      <c r="C253" s="163"/>
      <c r="D253" s="160"/>
      <c r="E253" s="160"/>
      <c r="F253" s="160"/>
      <c r="G253" s="160"/>
      <c r="H253" s="225"/>
      <c r="I253" s="226"/>
      <c r="J253" s="226"/>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si="9"/>
        <v>0</v>
      </c>
      <c r="AB253" s="182" t="str">
        <f t="shared" si="10"/>
        <v/>
      </c>
    </row>
    <row r="254" spans="1:28" s="182" customFormat="1" ht="20.25">
      <c r="A254" s="166"/>
      <c r="B254" s="160"/>
      <c r="C254" s="163"/>
      <c r="D254" s="160"/>
      <c r="E254" s="160"/>
      <c r="F254" s="160"/>
      <c r="G254" s="160"/>
      <c r="H254" s="225"/>
      <c r="I254" s="226"/>
      <c r="J254" s="226"/>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si="9"/>
        <v>0</v>
      </c>
      <c r="AB254" s="182" t="str">
        <f t="shared" si="10"/>
        <v/>
      </c>
    </row>
    <row r="255" spans="1:28" s="182" customFormat="1" ht="20.25">
      <c r="A255" s="166"/>
      <c r="B255" s="160"/>
      <c r="C255" s="163"/>
      <c r="D255" s="160"/>
      <c r="E255" s="160"/>
      <c r="F255" s="160"/>
      <c r="G255" s="160"/>
      <c r="H255" s="225"/>
      <c r="I255" s="226"/>
      <c r="J255" s="226"/>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si="12">IF(AND(C255="Smelter not listed",OR(LEN(D255)=0,LEN(E255)=0)),1,0)</f>
        <v>0</v>
      </c>
      <c r="AB255" s="182" t="str">
        <f t="shared" ref="AB255:AB318" si="13">B255&amp;C255</f>
        <v/>
      </c>
    </row>
    <row r="256" spans="1:28" s="182" customFormat="1" ht="20.25">
      <c r="A256" s="166"/>
      <c r="B256" s="160"/>
      <c r="C256" s="163"/>
      <c r="D256" s="160"/>
      <c r="E256" s="160"/>
      <c r="F256" s="160"/>
      <c r="G256" s="160"/>
      <c r="H256" s="225"/>
      <c r="I256" s="226"/>
      <c r="J256" s="226"/>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si="12"/>
        <v>0</v>
      </c>
      <c r="AB256" s="182" t="str">
        <f t="shared" si="13"/>
        <v/>
      </c>
    </row>
    <row r="257" spans="1:28" s="182" customFormat="1" ht="20.25">
      <c r="A257" s="166"/>
      <c r="B257" s="160"/>
      <c r="C257" s="163"/>
      <c r="D257" s="160"/>
      <c r="E257" s="160"/>
      <c r="F257" s="160"/>
      <c r="G257" s="160"/>
      <c r="H257" s="225"/>
      <c r="I257" s="226"/>
      <c r="J257" s="226"/>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si="12"/>
        <v>0</v>
      </c>
      <c r="AB257" s="182" t="str">
        <f t="shared" si="13"/>
        <v/>
      </c>
    </row>
    <row r="258" spans="1:28" s="182" customFormat="1" ht="20.25">
      <c r="A258" s="166"/>
      <c r="B258" s="160"/>
      <c r="C258" s="163"/>
      <c r="D258" s="160"/>
      <c r="E258" s="160"/>
      <c r="F258" s="160"/>
      <c r="G258" s="160"/>
      <c r="H258" s="225"/>
      <c r="I258" s="226"/>
      <c r="J258" s="226"/>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si="12"/>
        <v>0</v>
      </c>
      <c r="AB258" s="182" t="str">
        <f t="shared" si="13"/>
        <v/>
      </c>
    </row>
    <row r="259" spans="1:28" s="182" customFormat="1" ht="20.25">
      <c r="A259" s="166"/>
      <c r="B259" s="160"/>
      <c r="C259" s="163"/>
      <c r="D259" s="160"/>
      <c r="E259" s="160"/>
      <c r="F259" s="160"/>
      <c r="G259" s="160"/>
      <c r="H259" s="225"/>
      <c r="I259" s="226"/>
      <c r="J259" s="226"/>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si="12"/>
        <v>0</v>
      </c>
      <c r="AB259" s="182" t="str">
        <f t="shared" si="13"/>
        <v/>
      </c>
    </row>
    <row r="260" spans="1:28" s="182" customFormat="1" ht="20.25">
      <c r="A260" s="166"/>
      <c r="B260" s="160"/>
      <c r="C260" s="163"/>
      <c r="D260" s="160"/>
      <c r="E260" s="160"/>
      <c r="F260" s="160"/>
      <c r="G260" s="160"/>
      <c r="H260" s="225"/>
      <c r="I260" s="226"/>
      <c r="J260" s="226"/>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si="12"/>
        <v>0</v>
      </c>
      <c r="AB260" s="182" t="str">
        <f t="shared" si="13"/>
        <v/>
      </c>
    </row>
    <row r="261" spans="1:28" s="182" customFormat="1" ht="20.25">
      <c r="A261" s="166"/>
      <c r="B261" s="160"/>
      <c r="C261" s="163"/>
      <c r="D261" s="160"/>
      <c r="E261" s="160"/>
      <c r="F261" s="160"/>
      <c r="G261" s="160"/>
      <c r="H261" s="225"/>
      <c r="I261" s="226"/>
      <c r="J261" s="226"/>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si="12"/>
        <v>0</v>
      </c>
      <c r="AB261" s="182" t="str">
        <f t="shared" si="13"/>
        <v/>
      </c>
    </row>
    <row r="262" spans="1:28" s="182" customFormat="1" ht="20.25">
      <c r="A262" s="166"/>
      <c r="B262" s="160"/>
      <c r="C262" s="163"/>
      <c r="D262" s="160"/>
      <c r="E262" s="160"/>
      <c r="F262" s="160"/>
      <c r="G262" s="160"/>
      <c r="H262" s="225"/>
      <c r="I262" s="226"/>
      <c r="J262" s="226"/>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si="12"/>
        <v>0</v>
      </c>
      <c r="AB262" s="182" t="str">
        <f t="shared" si="13"/>
        <v/>
      </c>
    </row>
    <row r="263" spans="1:28" s="182" customFormat="1" ht="20.25">
      <c r="A263" s="166"/>
      <c r="B263" s="160"/>
      <c r="C263" s="163"/>
      <c r="D263" s="160"/>
      <c r="E263" s="160"/>
      <c r="F263" s="160"/>
      <c r="G263" s="160"/>
      <c r="H263" s="225"/>
      <c r="I263" s="226"/>
      <c r="J263" s="226"/>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si="12"/>
        <v>0</v>
      </c>
      <c r="AB263" s="182" t="str">
        <f t="shared" si="13"/>
        <v/>
      </c>
    </row>
    <row r="264" spans="1:28" s="182" customFormat="1" ht="20.25">
      <c r="A264" s="166"/>
      <c r="B264" s="160"/>
      <c r="C264" s="163"/>
      <c r="D264" s="160"/>
      <c r="E264" s="160"/>
      <c r="F264" s="160"/>
      <c r="G264" s="160"/>
      <c r="H264" s="225"/>
      <c r="I264" s="226"/>
      <c r="J264" s="226"/>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si="12"/>
        <v>0</v>
      </c>
      <c r="AB264" s="182" t="str">
        <f t="shared" si="13"/>
        <v/>
      </c>
    </row>
    <row r="265" spans="1:28" s="182" customFormat="1" ht="20.25">
      <c r="A265" s="166"/>
      <c r="B265" s="160"/>
      <c r="C265" s="163"/>
      <c r="D265" s="160"/>
      <c r="E265" s="160"/>
      <c r="F265" s="160"/>
      <c r="G265" s="160"/>
      <c r="H265" s="225"/>
      <c r="I265" s="226"/>
      <c r="J265" s="226"/>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si="12"/>
        <v>0</v>
      </c>
      <c r="AB265" s="182" t="str">
        <f t="shared" si="13"/>
        <v/>
      </c>
    </row>
    <row r="266" spans="1:28" s="182" customFormat="1" ht="20.25">
      <c r="A266" s="166"/>
      <c r="B266" s="160"/>
      <c r="C266" s="163"/>
      <c r="D266" s="160"/>
      <c r="E266" s="160"/>
      <c r="F266" s="160"/>
      <c r="G266" s="160"/>
      <c r="H266" s="225"/>
      <c r="I266" s="226"/>
      <c r="J266" s="226"/>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si="12"/>
        <v>0</v>
      </c>
      <c r="AB266" s="182" t="str">
        <f t="shared" si="13"/>
        <v/>
      </c>
    </row>
    <row r="267" spans="1:28" s="182" customFormat="1" ht="20.25">
      <c r="A267" s="166"/>
      <c r="B267" s="160"/>
      <c r="C267" s="163"/>
      <c r="D267" s="160"/>
      <c r="E267" s="160"/>
      <c r="F267" s="160"/>
      <c r="G267" s="160"/>
      <c r="H267" s="225"/>
      <c r="I267" s="226"/>
      <c r="J267" s="226"/>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si="12"/>
        <v>0</v>
      </c>
      <c r="AB267" s="182" t="str">
        <f t="shared" si="13"/>
        <v/>
      </c>
    </row>
    <row r="268" spans="1:28" s="182" customFormat="1" ht="20.25">
      <c r="A268" s="166"/>
      <c r="B268" s="160"/>
      <c r="C268" s="163"/>
      <c r="D268" s="160"/>
      <c r="E268" s="160"/>
      <c r="F268" s="160"/>
      <c r="G268" s="160"/>
      <c r="H268" s="225"/>
      <c r="I268" s="226"/>
      <c r="J268" s="226"/>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si="12"/>
        <v>0</v>
      </c>
      <c r="AB268" s="182" t="str">
        <f t="shared" si="13"/>
        <v/>
      </c>
    </row>
    <row r="269" spans="1:28" s="182" customFormat="1" ht="20.25">
      <c r="A269" s="166"/>
      <c r="B269" s="160"/>
      <c r="C269" s="163"/>
      <c r="D269" s="160"/>
      <c r="E269" s="160"/>
      <c r="F269" s="160"/>
      <c r="G269" s="160"/>
      <c r="H269" s="225"/>
      <c r="I269" s="226"/>
      <c r="J269" s="226"/>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si="12"/>
        <v>0</v>
      </c>
      <c r="AB269" s="182" t="str">
        <f t="shared" si="13"/>
        <v/>
      </c>
    </row>
    <row r="270" spans="1:28" s="182" customFormat="1" ht="20.25">
      <c r="A270" s="166"/>
      <c r="B270" s="160"/>
      <c r="C270" s="163"/>
      <c r="D270" s="160"/>
      <c r="E270" s="160"/>
      <c r="F270" s="160"/>
      <c r="G270" s="160"/>
      <c r="H270" s="225"/>
      <c r="I270" s="226"/>
      <c r="J270" s="226"/>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si="12"/>
        <v>0</v>
      </c>
      <c r="AB270" s="182" t="str">
        <f t="shared" si="13"/>
        <v/>
      </c>
    </row>
    <row r="271" spans="1:28" s="182" customFormat="1" ht="20.25">
      <c r="A271" s="166"/>
      <c r="B271" s="160"/>
      <c r="C271" s="163"/>
      <c r="D271" s="160"/>
      <c r="E271" s="160"/>
      <c r="F271" s="160"/>
      <c r="G271" s="160"/>
      <c r="H271" s="225"/>
      <c r="I271" s="226"/>
      <c r="J271" s="226"/>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si="12"/>
        <v>0</v>
      </c>
      <c r="AB271" s="182" t="str">
        <f t="shared" si="13"/>
        <v/>
      </c>
    </row>
    <row r="272" spans="1:28" s="182" customFormat="1" ht="20.25">
      <c r="A272" s="166"/>
      <c r="B272" s="160"/>
      <c r="C272" s="163"/>
      <c r="D272" s="160"/>
      <c r="E272" s="160"/>
      <c r="F272" s="160"/>
      <c r="G272" s="160"/>
      <c r="H272" s="225"/>
      <c r="I272" s="226"/>
      <c r="J272" s="226"/>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si="12"/>
        <v>0</v>
      </c>
      <c r="AB272" s="182" t="str">
        <f t="shared" si="13"/>
        <v/>
      </c>
    </row>
    <row r="273" spans="1:28" s="182" customFormat="1" ht="20.25">
      <c r="A273" s="166"/>
      <c r="B273" s="160"/>
      <c r="C273" s="163"/>
      <c r="D273" s="160"/>
      <c r="E273" s="160"/>
      <c r="F273" s="160"/>
      <c r="G273" s="160"/>
      <c r="H273" s="225"/>
      <c r="I273" s="226"/>
      <c r="J273" s="226"/>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si="12"/>
        <v>0</v>
      </c>
      <c r="AB273" s="182" t="str">
        <f t="shared" si="13"/>
        <v/>
      </c>
    </row>
    <row r="274" spans="1:28" s="182" customFormat="1" ht="20.25">
      <c r="A274" s="166"/>
      <c r="B274" s="160"/>
      <c r="C274" s="163"/>
      <c r="D274" s="160"/>
      <c r="E274" s="160"/>
      <c r="F274" s="160"/>
      <c r="G274" s="160"/>
      <c r="H274" s="225"/>
      <c r="I274" s="226"/>
      <c r="J274" s="226"/>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si="12"/>
        <v>0</v>
      </c>
      <c r="AB274" s="182" t="str">
        <f t="shared" si="13"/>
        <v/>
      </c>
    </row>
    <row r="275" spans="1:28" s="182" customFormat="1" ht="20.25">
      <c r="A275" s="166"/>
      <c r="B275" s="160"/>
      <c r="C275" s="163"/>
      <c r="D275" s="160"/>
      <c r="E275" s="160"/>
      <c r="F275" s="160"/>
      <c r="G275" s="160"/>
      <c r="H275" s="225"/>
      <c r="I275" s="226"/>
      <c r="J275" s="226"/>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si="12"/>
        <v>0</v>
      </c>
      <c r="AB275" s="182" t="str">
        <f t="shared" si="13"/>
        <v/>
      </c>
    </row>
    <row r="276" spans="1:28" s="182" customFormat="1" ht="20.25">
      <c r="A276" s="166"/>
      <c r="B276" s="160"/>
      <c r="C276" s="163"/>
      <c r="D276" s="160"/>
      <c r="E276" s="160"/>
      <c r="F276" s="160"/>
      <c r="G276" s="160"/>
      <c r="H276" s="225"/>
      <c r="I276" s="226"/>
      <c r="J276" s="226"/>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si="12"/>
        <v>0</v>
      </c>
      <c r="AB276" s="182" t="str">
        <f t="shared" si="13"/>
        <v/>
      </c>
    </row>
    <row r="277" spans="1:28" s="182" customFormat="1" ht="20.25">
      <c r="A277" s="166"/>
      <c r="B277" s="160"/>
      <c r="C277" s="163"/>
      <c r="D277" s="160"/>
      <c r="E277" s="160"/>
      <c r="F277" s="160"/>
      <c r="G277" s="160"/>
      <c r="H277" s="225"/>
      <c r="I277" s="226"/>
      <c r="J277" s="226"/>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si="12"/>
        <v>0</v>
      </c>
      <c r="AB277" s="182" t="str">
        <f t="shared" si="13"/>
        <v/>
      </c>
    </row>
    <row r="278" spans="1:28" s="182" customFormat="1" ht="20.25">
      <c r="A278" s="166"/>
      <c r="B278" s="160"/>
      <c r="C278" s="163"/>
      <c r="D278" s="160"/>
      <c r="E278" s="160"/>
      <c r="F278" s="160"/>
      <c r="G278" s="160"/>
      <c r="H278" s="225"/>
      <c r="I278" s="226"/>
      <c r="J278" s="226"/>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si="12"/>
        <v>0</v>
      </c>
      <c r="AB278" s="182" t="str">
        <f t="shared" si="13"/>
        <v/>
      </c>
    </row>
    <row r="279" spans="1:28" s="182" customFormat="1" ht="20.25">
      <c r="A279" s="166"/>
      <c r="B279" s="160"/>
      <c r="C279" s="163"/>
      <c r="D279" s="160"/>
      <c r="E279" s="160"/>
      <c r="F279" s="160"/>
      <c r="G279" s="160"/>
      <c r="H279" s="225"/>
      <c r="I279" s="226"/>
      <c r="J279" s="226"/>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si="12"/>
        <v>0</v>
      </c>
      <c r="AB279" s="182" t="str">
        <f t="shared" si="13"/>
        <v/>
      </c>
    </row>
    <row r="280" spans="1:28" s="182" customFormat="1" ht="20.25">
      <c r="A280" s="166"/>
      <c r="B280" s="160"/>
      <c r="C280" s="163"/>
      <c r="D280" s="160"/>
      <c r="E280" s="160"/>
      <c r="F280" s="160"/>
      <c r="G280" s="160"/>
      <c r="H280" s="225"/>
      <c r="I280" s="226"/>
      <c r="J280" s="226"/>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si="12"/>
        <v>0</v>
      </c>
      <c r="AB280" s="182" t="str">
        <f t="shared" si="13"/>
        <v/>
      </c>
    </row>
    <row r="281" spans="1:28" s="182" customFormat="1" ht="20.25">
      <c r="A281" s="166"/>
      <c r="B281" s="160"/>
      <c r="C281" s="163"/>
      <c r="D281" s="160"/>
      <c r="E281" s="160"/>
      <c r="F281" s="160"/>
      <c r="G281" s="160"/>
      <c r="H281" s="225"/>
      <c r="I281" s="226"/>
      <c r="J281" s="226"/>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si="12"/>
        <v>0</v>
      </c>
      <c r="AB281" s="182" t="str">
        <f t="shared" si="13"/>
        <v/>
      </c>
    </row>
    <row r="282" spans="1:28" s="182" customFormat="1" ht="20.25">
      <c r="A282" s="166"/>
      <c r="B282" s="160"/>
      <c r="C282" s="163"/>
      <c r="D282" s="160"/>
      <c r="E282" s="160"/>
      <c r="F282" s="160"/>
      <c r="G282" s="160"/>
      <c r="H282" s="225"/>
      <c r="I282" s="226"/>
      <c r="J282" s="226"/>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si="12"/>
        <v>0</v>
      </c>
      <c r="AB282" s="182" t="str">
        <f t="shared" si="13"/>
        <v/>
      </c>
    </row>
    <row r="283" spans="1:28" s="182" customFormat="1" ht="20.25">
      <c r="A283" s="166"/>
      <c r="B283" s="160"/>
      <c r="C283" s="163"/>
      <c r="D283" s="160"/>
      <c r="E283" s="160"/>
      <c r="F283" s="160"/>
      <c r="G283" s="160"/>
      <c r="H283" s="225"/>
      <c r="I283" s="226"/>
      <c r="J283" s="226"/>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si="12"/>
        <v>0</v>
      </c>
      <c r="AB283" s="182" t="str">
        <f t="shared" si="13"/>
        <v/>
      </c>
    </row>
    <row r="284" spans="1:28" s="182" customFormat="1" ht="20.25">
      <c r="A284" s="166"/>
      <c r="B284" s="160"/>
      <c r="C284" s="163"/>
      <c r="D284" s="160"/>
      <c r="E284" s="160"/>
      <c r="F284" s="160"/>
      <c r="G284" s="160"/>
      <c r="H284" s="225"/>
      <c r="I284" s="226"/>
      <c r="J284" s="226"/>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si="12"/>
        <v>0</v>
      </c>
      <c r="AB284" s="182" t="str">
        <f t="shared" si="13"/>
        <v/>
      </c>
    </row>
    <row r="285" spans="1:28" s="182" customFormat="1" ht="20.25">
      <c r="A285" s="166"/>
      <c r="B285" s="160"/>
      <c r="C285" s="163"/>
      <c r="D285" s="160"/>
      <c r="E285" s="160"/>
      <c r="F285" s="160"/>
      <c r="G285" s="160"/>
      <c r="H285" s="225"/>
      <c r="I285" s="226"/>
      <c r="J285" s="226"/>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si="12"/>
        <v>0</v>
      </c>
      <c r="AB285" s="182" t="str">
        <f t="shared" si="13"/>
        <v/>
      </c>
    </row>
    <row r="286" spans="1:28" s="182" customFormat="1" ht="20.25">
      <c r="A286" s="166"/>
      <c r="B286" s="160"/>
      <c r="C286" s="163"/>
      <c r="D286" s="160"/>
      <c r="E286" s="160"/>
      <c r="F286" s="160"/>
      <c r="G286" s="160"/>
      <c r="H286" s="225"/>
      <c r="I286" s="226"/>
      <c r="J286" s="226"/>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si="12"/>
        <v>0</v>
      </c>
      <c r="AB286" s="182" t="str">
        <f t="shared" si="13"/>
        <v/>
      </c>
    </row>
    <row r="287" spans="1:28" s="182" customFormat="1" ht="20.25">
      <c r="A287" s="166"/>
      <c r="B287" s="160"/>
      <c r="C287" s="163"/>
      <c r="D287" s="160"/>
      <c r="E287" s="160"/>
      <c r="F287" s="160"/>
      <c r="G287" s="160"/>
      <c r="H287" s="225"/>
      <c r="I287" s="226"/>
      <c r="J287" s="226"/>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si="12"/>
        <v>0</v>
      </c>
      <c r="AB287" s="182" t="str">
        <f t="shared" si="13"/>
        <v/>
      </c>
    </row>
    <row r="288" spans="1:28" s="182" customFormat="1" ht="20.25">
      <c r="A288" s="166"/>
      <c r="B288" s="160"/>
      <c r="C288" s="163"/>
      <c r="D288" s="160"/>
      <c r="E288" s="160"/>
      <c r="F288" s="160"/>
      <c r="G288" s="160"/>
      <c r="H288" s="225"/>
      <c r="I288" s="226"/>
      <c r="J288" s="226"/>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si="12"/>
        <v>0</v>
      </c>
      <c r="AB288" s="182" t="str">
        <f t="shared" si="13"/>
        <v/>
      </c>
    </row>
    <row r="289" spans="1:28" s="182" customFormat="1" ht="20.25">
      <c r="A289" s="166"/>
      <c r="B289" s="160"/>
      <c r="C289" s="163"/>
      <c r="D289" s="160"/>
      <c r="E289" s="160"/>
      <c r="F289" s="160"/>
      <c r="G289" s="160"/>
      <c r="H289" s="225"/>
      <c r="I289" s="226"/>
      <c r="J289" s="226"/>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si="12"/>
        <v>0</v>
      </c>
      <c r="AB289" s="182" t="str">
        <f t="shared" si="13"/>
        <v/>
      </c>
    </row>
    <row r="290" spans="1:28" s="182" customFormat="1" ht="20.25">
      <c r="A290" s="166"/>
      <c r="B290" s="160"/>
      <c r="C290" s="163"/>
      <c r="D290" s="160"/>
      <c r="E290" s="160"/>
      <c r="F290" s="160"/>
      <c r="G290" s="160"/>
      <c r="H290" s="225"/>
      <c r="I290" s="226"/>
      <c r="J290" s="226"/>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si="12"/>
        <v>0</v>
      </c>
      <c r="AB290" s="182" t="str">
        <f t="shared" si="13"/>
        <v/>
      </c>
    </row>
    <row r="291" spans="1:28" s="182" customFormat="1" ht="20.25">
      <c r="A291" s="166"/>
      <c r="B291" s="160"/>
      <c r="C291" s="163"/>
      <c r="D291" s="160"/>
      <c r="E291" s="160"/>
      <c r="F291" s="160"/>
      <c r="G291" s="160"/>
      <c r="H291" s="225"/>
      <c r="I291" s="226"/>
      <c r="J291" s="226"/>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si="12"/>
        <v>0</v>
      </c>
      <c r="AB291" s="182" t="str">
        <f t="shared" si="13"/>
        <v/>
      </c>
    </row>
    <row r="292" spans="1:28" s="182" customFormat="1" ht="20.25">
      <c r="A292" s="166"/>
      <c r="B292" s="160"/>
      <c r="C292" s="163"/>
      <c r="D292" s="160"/>
      <c r="E292" s="160"/>
      <c r="F292" s="160"/>
      <c r="G292" s="160"/>
      <c r="H292" s="225"/>
      <c r="I292" s="226"/>
      <c r="J292" s="226"/>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si="12"/>
        <v>0</v>
      </c>
      <c r="AB292" s="182" t="str">
        <f t="shared" si="13"/>
        <v/>
      </c>
    </row>
    <row r="293" spans="1:28" s="182" customFormat="1" ht="20.25">
      <c r="A293" s="166"/>
      <c r="B293" s="160"/>
      <c r="C293" s="163"/>
      <c r="D293" s="160"/>
      <c r="E293" s="160"/>
      <c r="F293" s="160"/>
      <c r="G293" s="160"/>
      <c r="H293" s="225"/>
      <c r="I293" s="226"/>
      <c r="J293" s="226"/>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si="12"/>
        <v>0</v>
      </c>
      <c r="AB293" s="182" t="str">
        <f t="shared" si="13"/>
        <v/>
      </c>
    </row>
    <row r="294" spans="1:28" s="182" customFormat="1" ht="20.25">
      <c r="A294" s="166"/>
      <c r="B294" s="160"/>
      <c r="C294" s="163"/>
      <c r="D294" s="160"/>
      <c r="E294" s="160"/>
      <c r="F294" s="160"/>
      <c r="G294" s="160"/>
      <c r="H294" s="225"/>
      <c r="I294" s="226"/>
      <c r="J294" s="226"/>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si="12"/>
        <v>0</v>
      </c>
      <c r="AB294" s="182" t="str">
        <f t="shared" si="13"/>
        <v/>
      </c>
    </row>
    <row r="295" spans="1:28" s="182" customFormat="1" ht="20.25">
      <c r="A295" s="166"/>
      <c r="B295" s="160"/>
      <c r="C295" s="163"/>
      <c r="D295" s="160"/>
      <c r="E295" s="160"/>
      <c r="F295" s="160"/>
      <c r="G295" s="160"/>
      <c r="H295" s="225"/>
      <c r="I295" s="226"/>
      <c r="J295" s="226"/>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si="12"/>
        <v>0</v>
      </c>
      <c r="AB295" s="182" t="str">
        <f t="shared" si="13"/>
        <v/>
      </c>
    </row>
    <row r="296" spans="1:28" s="182" customFormat="1" ht="20.25">
      <c r="A296" s="166"/>
      <c r="B296" s="160"/>
      <c r="C296" s="163"/>
      <c r="D296" s="160"/>
      <c r="E296" s="160"/>
      <c r="F296" s="160"/>
      <c r="G296" s="160"/>
      <c r="H296" s="225"/>
      <c r="I296" s="226"/>
      <c r="J296" s="226"/>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si="12"/>
        <v>0</v>
      </c>
      <c r="AB296" s="182" t="str">
        <f t="shared" si="13"/>
        <v/>
      </c>
    </row>
    <row r="297" spans="1:28" s="182" customFormat="1" ht="20.25">
      <c r="A297" s="166"/>
      <c r="B297" s="160"/>
      <c r="C297" s="163"/>
      <c r="D297" s="160"/>
      <c r="E297" s="160"/>
      <c r="F297" s="160"/>
      <c r="G297" s="160"/>
      <c r="H297" s="225"/>
      <c r="I297" s="226"/>
      <c r="J297" s="226"/>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si="12"/>
        <v>0</v>
      </c>
      <c r="AB297" s="182" t="str">
        <f t="shared" si="13"/>
        <v/>
      </c>
    </row>
    <row r="298" spans="1:28" s="182" customFormat="1" ht="20.25">
      <c r="A298" s="166"/>
      <c r="B298" s="160"/>
      <c r="C298" s="163"/>
      <c r="D298" s="160"/>
      <c r="E298" s="160"/>
      <c r="F298" s="160"/>
      <c r="G298" s="160"/>
      <c r="H298" s="225"/>
      <c r="I298" s="226"/>
      <c r="J298" s="226"/>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si="12"/>
        <v>0</v>
      </c>
      <c r="AB298" s="182" t="str">
        <f t="shared" si="13"/>
        <v/>
      </c>
    </row>
    <row r="299" spans="1:28" s="182" customFormat="1" ht="20.25">
      <c r="A299" s="166"/>
      <c r="B299" s="160"/>
      <c r="C299" s="163"/>
      <c r="D299" s="160"/>
      <c r="E299" s="160"/>
      <c r="F299" s="160"/>
      <c r="G299" s="160"/>
      <c r="H299" s="225"/>
      <c r="I299" s="226"/>
      <c r="J299" s="226"/>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si="12"/>
        <v>0</v>
      </c>
      <c r="AB299" s="182" t="str">
        <f t="shared" si="13"/>
        <v/>
      </c>
    </row>
    <row r="300" spans="1:28" s="182" customFormat="1" ht="20.25">
      <c r="A300" s="166"/>
      <c r="B300" s="160"/>
      <c r="C300" s="163"/>
      <c r="D300" s="160"/>
      <c r="E300" s="160"/>
      <c r="F300" s="160"/>
      <c r="G300" s="160"/>
      <c r="H300" s="225"/>
      <c r="I300" s="226"/>
      <c r="J300" s="226"/>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si="12"/>
        <v>0</v>
      </c>
      <c r="AB300" s="182" t="str">
        <f t="shared" si="13"/>
        <v/>
      </c>
    </row>
    <row r="301" spans="1:28" s="182" customFormat="1" ht="20.25">
      <c r="A301" s="166"/>
      <c r="B301" s="160"/>
      <c r="C301" s="163"/>
      <c r="D301" s="160"/>
      <c r="E301" s="160"/>
      <c r="F301" s="160"/>
      <c r="G301" s="160"/>
      <c r="H301" s="225"/>
      <c r="I301" s="226"/>
      <c r="J301" s="226"/>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si="12"/>
        <v>0</v>
      </c>
      <c r="AB301" s="182" t="str">
        <f t="shared" si="13"/>
        <v/>
      </c>
    </row>
    <row r="302" spans="1:28" s="182" customFormat="1" ht="20.25">
      <c r="A302" s="166"/>
      <c r="B302" s="160"/>
      <c r="C302" s="163"/>
      <c r="D302" s="160"/>
      <c r="E302" s="160"/>
      <c r="F302" s="160"/>
      <c r="G302" s="160"/>
      <c r="H302" s="225"/>
      <c r="I302" s="226"/>
      <c r="J302" s="226"/>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si="12"/>
        <v>0</v>
      </c>
      <c r="AB302" s="182" t="str">
        <f t="shared" si="13"/>
        <v/>
      </c>
    </row>
    <row r="303" spans="1:28" s="182" customFormat="1" ht="20.25">
      <c r="A303" s="166"/>
      <c r="B303" s="160"/>
      <c r="C303" s="163"/>
      <c r="D303" s="160"/>
      <c r="E303" s="160"/>
      <c r="F303" s="160"/>
      <c r="G303" s="160"/>
      <c r="H303" s="225"/>
      <c r="I303" s="226"/>
      <c r="J303" s="226"/>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si="12"/>
        <v>0</v>
      </c>
      <c r="AB303" s="182" t="str">
        <f t="shared" si="13"/>
        <v/>
      </c>
    </row>
    <row r="304" spans="1:28" s="182" customFormat="1" ht="20.25">
      <c r="A304" s="166"/>
      <c r="B304" s="160"/>
      <c r="C304" s="163"/>
      <c r="D304" s="160"/>
      <c r="E304" s="160"/>
      <c r="F304" s="160"/>
      <c r="G304" s="160"/>
      <c r="H304" s="225"/>
      <c r="I304" s="226"/>
      <c r="J304" s="226"/>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si="12"/>
        <v>0</v>
      </c>
      <c r="AB304" s="182" t="str">
        <f t="shared" si="13"/>
        <v/>
      </c>
    </row>
    <row r="305" spans="1:28" s="182" customFormat="1" ht="20.25">
      <c r="A305" s="166"/>
      <c r="B305" s="160"/>
      <c r="C305" s="163"/>
      <c r="D305" s="160"/>
      <c r="E305" s="160"/>
      <c r="F305" s="160"/>
      <c r="G305" s="160"/>
      <c r="H305" s="225"/>
      <c r="I305" s="226"/>
      <c r="J305" s="226"/>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si="12"/>
        <v>0</v>
      </c>
      <c r="AB305" s="182" t="str">
        <f t="shared" si="13"/>
        <v/>
      </c>
    </row>
    <row r="306" spans="1:28" s="182" customFormat="1" ht="20.25">
      <c r="A306" s="166"/>
      <c r="B306" s="160"/>
      <c r="C306" s="163"/>
      <c r="D306" s="160"/>
      <c r="E306" s="160"/>
      <c r="F306" s="160"/>
      <c r="G306" s="160"/>
      <c r="H306" s="225"/>
      <c r="I306" s="226"/>
      <c r="J306" s="226"/>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si="12"/>
        <v>0</v>
      </c>
      <c r="AB306" s="182" t="str">
        <f t="shared" si="13"/>
        <v/>
      </c>
    </row>
    <row r="307" spans="1:28" s="182" customFormat="1" ht="20.25">
      <c r="A307" s="166"/>
      <c r="B307" s="160"/>
      <c r="C307" s="163"/>
      <c r="D307" s="160"/>
      <c r="E307" s="160"/>
      <c r="F307" s="160"/>
      <c r="G307" s="160"/>
      <c r="H307" s="225"/>
      <c r="I307" s="226"/>
      <c r="J307" s="226"/>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si="12"/>
        <v>0</v>
      </c>
      <c r="AB307" s="182" t="str">
        <f t="shared" si="13"/>
        <v/>
      </c>
    </row>
    <row r="308" spans="1:28" s="182" customFormat="1" ht="20.25">
      <c r="A308" s="166"/>
      <c r="B308" s="160"/>
      <c r="C308" s="163"/>
      <c r="D308" s="160"/>
      <c r="E308" s="160"/>
      <c r="F308" s="160"/>
      <c r="G308" s="160"/>
      <c r="H308" s="225"/>
      <c r="I308" s="226"/>
      <c r="J308" s="226"/>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si="12"/>
        <v>0</v>
      </c>
      <c r="AB308" s="182" t="str">
        <f t="shared" si="13"/>
        <v/>
      </c>
    </row>
    <row r="309" spans="1:28" s="182" customFormat="1" ht="20.25">
      <c r="A309" s="166"/>
      <c r="B309" s="160"/>
      <c r="C309" s="163"/>
      <c r="D309" s="160"/>
      <c r="E309" s="160"/>
      <c r="F309" s="160"/>
      <c r="G309" s="160"/>
      <c r="H309" s="225"/>
      <c r="I309" s="226"/>
      <c r="J309" s="226"/>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si="12"/>
        <v>0</v>
      </c>
      <c r="AB309" s="182" t="str">
        <f t="shared" si="13"/>
        <v/>
      </c>
    </row>
    <row r="310" spans="1:28" s="182" customFormat="1" ht="20.25">
      <c r="A310" s="166"/>
      <c r="B310" s="160"/>
      <c r="C310" s="163"/>
      <c r="D310" s="160"/>
      <c r="E310" s="160"/>
      <c r="F310" s="160"/>
      <c r="G310" s="160"/>
      <c r="H310" s="225"/>
      <c r="I310" s="226"/>
      <c r="J310" s="226"/>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si="12"/>
        <v>0</v>
      </c>
      <c r="AB310" s="182" t="str">
        <f t="shared" si="13"/>
        <v/>
      </c>
    </row>
    <row r="311" spans="1:28" s="182" customFormat="1" ht="20.25">
      <c r="A311" s="166"/>
      <c r="B311" s="160"/>
      <c r="C311" s="163"/>
      <c r="D311" s="160"/>
      <c r="E311" s="160"/>
      <c r="F311" s="160"/>
      <c r="G311" s="160"/>
      <c r="H311" s="225"/>
      <c r="I311" s="226"/>
      <c r="J311" s="226"/>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si="12"/>
        <v>0</v>
      </c>
      <c r="AB311" s="182" t="str">
        <f t="shared" si="13"/>
        <v/>
      </c>
    </row>
    <row r="312" spans="1:28" s="182" customFormat="1" ht="20.25">
      <c r="A312" s="166"/>
      <c r="B312" s="160"/>
      <c r="C312" s="163"/>
      <c r="D312" s="160"/>
      <c r="E312" s="160"/>
      <c r="F312" s="160"/>
      <c r="G312" s="160"/>
      <c r="H312" s="225"/>
      <c r="I312" s="226"/>
      <c r="J312" s="226"/>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si="12"/>
        <v>0</v>
      </c>
      <c r="AB312" s="182" t="str">
        <f t="shared" si="13"/>
        <v/>
      </c>
    </row>
    <row r="313" spans="1:28" s="182" customFormat="1" ht="20.25">
      <c r="A313" s="166"/>
      <c r="B313" s="160"/>
      <c r="C313" s="163"/>
      <c r="D313" s="160"/>
      <c r="E313" s="160"/>
      <c r="F313" s="160"/>
      <c r="G313" s="160"/>
      <c r="H313" s="225"/>
      <c r="I313" s="226"/>
      <c r="J313" s="226"/>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si="12"/>
        <v>0</v>
      </c>
      <c r="AB313" s="182" t="str">
        <f t="shared" si="13"/>
        <v/>
      </c>
    </row>
    <row r="314" spans="1:28" s="182" customFormat="1" ht="20.25">
      <c r="A314" s="166"/>
      <c r="B314" s="160"/>
      <c r="C314" s="163"/>
      <c r="D314" s="160"/>
      <c r="E314" s="160"/>
      <c r="F314" s="160"/>
      <c r="G314" s="160"/>
      <c r="H314" s="225"/>
      <c r="I314" s="226"/>
      <c r="J314" s="226"/>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si="12"/>
        <v>0</v>
      </c>
      <c r="AB314" s="182" t="str">
        <f t="shared" si="13"/>
        <v/>
      </c>
    </row>
    <row r="315" spans="1:28" s="182" customFormat="1" ht="20.25">
      <c r="A315" s="166"/>
      <c r="B315" s="160"/>
      <c r="C315" s="163"/>
      <c r="D315" s="160"/>
      <c r="E315" s="160"/>
      <c r="F315" s="160"/>
      <c r="G315" s="160"/>
      <c r="H315" s="225"/>
      <c r="I315" s="226"/>
      <c r="J315" s="226"/>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si="12"/>
        <v>0</v>
      </c>
      <c r="AB315" s="182" t="str">
        <f t="shared" si="13"/>
        <v/>
      </c>
    </row>
    <row r="316" spans="1:28" s="182" customFormat="1" ht="20.25">
      <c r="A316" s="166"/>
      <c r="B316" s="160"/>
      <c r="C316" s="163"/>
      <c r="D316" s="160"/>
      <c r="E316" s="160"/>
      <c r="F316" s="160"/>
      <c r="G316" s="160"/>
      <c r="H316" s="225"/>
      <c r="I316" s="226"/>
      <c r="J316" s="226"/>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si="12"/>
        <v>0</v>
      </c>
      <c r="AB316" s="182" t="str">
        <f t="shared" si="13"/>
        <v/>
      </c>
    </row>
    <row r="317" spans="1:28" s="182" customFormat="1" ht="20.25">
      <c r="A317" s="166"/>
      <c r="B317" s="160"/>
      <c r="C317" s="163"/>
      <c r="D317" s="160"/>
      <c r="E317" s="160"/>
      <c r="F317" s="160"/>
      <c r="G317" s="160"/>
      <c r="H317" s="225"/>
      <c r="I317" s="226"/>
      <c r="J317" s="226"/>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si="12"/>
        <v>0</v>
      </c>
      <c r="AB317" s="182" t="str">
        <f t="shared" si="13"/>
        <v/>
      </c>
    </row>
    <row r="318" spans="1:28" s="182" customFormat="1" ht="20.25">
      <c r="A318" s="166"/>
      <c r="B318" s="160"/>
      <c r="C318" s="163"/>
      <c r="D318" s="160"/>
      <c r="E318" s="160"/>
      <c r="F318" s="160"/>
      <c r="G318" s="160"/>
      <c r="H318" s="225"/>
      <c r="I318" s="226"/>
      <c r="J318" s="226"/>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si="12"/>
        <v>0</v>
      </c>
      <c r="AB318" s="182" t="str">
        <f t="shared" si="13"/>
        <v/>
      </c>
    </row>
    <row r="319" spans="1:28" s="182" customFormat="1" ht="20.25">
      <c r="A319" s="166"/>
      <c r="B319" s="160"/>
      <c r="C319" s="163"/>
      <c r="D319" s="160"/>
      <c r="E319" s="160"/>
      <c r="F319" s="160"/>
      <c r="G319" s="160"/>
      <c r="H319" s="225"/>
      <c r="I319" s="226"/>
      <c r="J319" s="226"/>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si="15">IF(AND(C319="Smelter not listed",OR(LEN(D319)=0,LEN(E319)=0)),1,0)</f>
        <v>0</v>
      </c>
      <c r="AB319" s="182" t="str">
        <f t="shared" ref="AB319:AB382" si="16">B319&amp;C319</f>
        <v/>
      </c>
    </row>
    <row r="320" spans="1:28" s="182" customFormat="1" ht="20.25">
      <c r="A320" s="166"/>
      <c r="B320" s="160"/>
      <c r="C320" s="163"/>
      <c r="D320" s="160"/>
      <c r="E320" s="160"/>
      <c r="F320" s="160"/>
      <c r="G320" s="160"/>
      <c r="H320" s="225"/>
      <c r="I320" s="226"/>
      <c r="J320" s="226"/>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si="15"/>
        <v>0</v>
      </c>
      <c r="AB320" s="182" t="str">
        <f t="shared" si="16"/>
        <v/>
      </c>
    </row>
    <row r="321" spans="1:28" s="182" customFormat="1" ht="20.25">
      <c r="A321" s="166"/>
      <c r="B321" s="160"/>
      <c r="C321" s="163"/>
      <c r="D321" s="160"/>
      <c r="E321" s="160"/>
      <c r="F321" s="160"/>
      <c r="G321" s="160"/>
      <c r="H321" s="225"/>
      <c r="I321" s="226"/>
      <c r="J321" s="226"/>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si="15"/>
        <v>0</v>
      </c>
      <c r="AB321" s="182" t="str">
        <f t="shared" si="16"/>
        <v/>
      </c>
    </row>
    <row r="322" spans="1:28" s="182" customFormat="1" ht="20.25">
      <c r="A322" s="166"/>
      <c r="B322" s="160"/>
      <c r="C322" s="163"/>
      <c r="D322" s="160"/>
      <c r="E322" s="160"/>
      <c r="F322" s="160"/>
      <c r="G322" s="160"/>
      <c r="H322" s="225"/>
      <c r="I322" s="226"/>
      <c r="J322" s="226"/>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si="15"/>
        <v>0</v>
      </c>
      <c r="AB322" s="182" t="str">
        <f t="shared" si="16"/>
        <v/>
      </c>
    </row>
    <row r="323" spans="1:28" s="182" customFormat="1" ht="20.25">
      <c r="A323" s="166"/>
      <c r="B323" s="160"/>
      <c r="C323" s="163"/>
      <c r="D323" s="160"/>
      <c r="E323" s="160"/>
      <c r="F323" s="160"/>
      <c r="G323" s="160"/>
      <c r="H323" s="225"/>
      <c r="I323" s="226"/>
      <c r="J323" s="226"/>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si="15"/>
        <v>0</v>
      </c>
      <c r="AB323" s="182" t="str">
        <f t="shared" si="16"/>
        <v/>
      </c>
    </row>
    <row r="324" spans="1:28" s="182" customFormat="1" ht="20.25">
      <c r="A324" s="166"/>
      <c r="B324" s="160"/>
      <c r="C324" s="163"/>
      <c r="D324" s="160"/>
      <c r="E324" s="160"/>
      <c r="F324" s="160"/>
      <c r="G324" s="160"/>
      <c r="H324" s="225"/>
      <c r="I324" s="226"/>
      <c r="J324" s="226"/>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si="15"/>
        <v>0</v>
      </c>
      <c r="AB324" s="182" t="str">
        <f t="shared" si="16"/>
        <v/>
      </c>
    </row>
    <row r="325" spans="1:28" s="182" customFormat="1" ht="20.25">
      <c r="A325" s="166"/>
      <c r="B325" s="160"/>
      <c r="C325" s="163"/>
      <c r="D325" s="160"/>
      <c r="E325" s="160"/>
      <c r="F325" s="160"/>
      <c r="G325" s="160"/>
      <c r="H325" s="225"/>
      <c r="I325" s="226"/>
      <c r="J325" s="226"/>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si="15"/>
        <v>0</v>
      </c>
      <c r="AB325" s="182" t="str">
        <f t="shared" si="16"/>
        <v/>
      </c>
    </row>
    <row r="326" spans="1:28" s="182" customFormat="1" ht="20.25">
      <c r="A326" s="166"/>
      <c r="B326" s="160"/>
      <c r="C326" s="163"/>
      <c r="D326" s="160"/>
      <c r="E326" s="160"/>
      <c r="F326" s="160"/>
      <c r="G326" s="160"/>
      <c r="H326" s="225"/>
      <c r="I326" s="226"/>
      <c r="J326" s="226"/>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si="15"/>
        <v>0</v>
      </c>
      <c r="AB326" s="182" t="str">
        <f t="shared" si="16"/>
        <v/>
      </c>
    </row>
    <row r="327" spans="1:28" s="182" customFormat="1" ht="20.25">
      <c r="A327" s="166"/>
      <c r="B327" s="160"/>
      <c r="C327" s="163"/>
      <c r="D327" s="160"/>
      <c r="E327" s="160"/>
      <c r="F327" s="160"/>
      <c r="G327" s="160"/>
      <c r="H327" s="225"/>
      <c r="I327" s="226"/>
      <c r="J327" s="226"/>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si="15"/>
        <v>0</v>
      </c>
      <c r="AB327" s="182" t="str">
        <f t="shared" si="16"/>
        <v/>
      </c>
    </row>
    <row r="328" spans="1:28" s="182" customFormat="1" ht="20.25">
      <c r="A328" s="166"/>
      <c r="B328" s="160"/>
      <c r="C328" s="163"/>
      <c r="D328" s="160"/>
      <c r="E328" s="160"/>
      <c r="F328" s="160"/>
      <c r="G328" s="160"/>
      <c r="H328" s="225"/>
      <c r="I328" s="226"/>
      <c r="J328" s="226"/>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si="15"/>
        <v>0</v>
      </c>
      <c r="AB328" s="182" t="str">
        <f t="shared" si="16"/>
        <v/>
      </c>
    </row>
    <row r="329" spans="1:28" s="182" customFormat="1" ht="20.25">
      <c r="A329" s="166"/>
      <c r="B329" s="160"/>
      <c r="C329" s="163"/>
      <c r="D329" s="160"/>
      <c r="E329" s="160"/>
      <c r="F329" s="160"/>
      <c r="G329" s="160"/>
      <c r="H329" s="225"/>
      <c r="I329" s="226"/>
      <c r="J329" s="226"/>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si="15"/>
        <v>0</v>
      </c>
      <c r="AB329" s="182" t="str">
        <f t="shared" si="16"/>
        <v/>
      </c>
    </row>
    <row r="330" spans="1:28" s="182" customFormat="1" ht="20.25">
      <c r="A330" s="166"/>
      <c r="B330" s="160"/>
      <c r="C330" s="163"/>
      <c r="D330" s="160"/>
      <c r="E330" s="160"/>
      <c r="F330" s="160"/>
      <c r="G330" s="160"/>
      <c r="H330" s="225"/>
      <c r="I330" s="226"/>
      <c r="J330" s="226"/>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si="15"/>
        <v>0</v>
      </c>
      <c r="AB330" s="182" t="str">
        <f t="shared" si="16"/>
        <v/>
      </c>
    </row>
    <row r="331" spans="1:28" s="182" customFormat="1" ht="20.25">
      <c r="A331" s="166"/>
      <c r="B331" s="160"/>
      <c r="C331" s="163"/>
      <c r="D331" s="160"/>
      <c r="E331" s="160"/>
      <c r="F331" s="160"/>
      <c r="G331" s="160"/>
      <c r="H331" s="225"/>
      <c r="I331" s="226"/>
      <c r="J331" s="226"/>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si="15"/>
        <v>0</v>
      </c>
      <c r="AB331" s="182" t="str">
        <f t="shared" si="16"/>
        <v/>
      </c>
    </row>
    <row r="332" spans="1:28" s="182" customFormat="1" ht="20.25">
      <c r="A332" s="166"/>
      <c r="B332" s="160"/>
      <c r="C332" s="163"/>
      <c r="D332" s="160"/>
      <c r="E332" s="160"/>
      <c r="F332" s="160"/>
      <c r="G332" s="160"/>
      <c r="H332" s="225"/>
      <c r="I332" s="226"/>
      <c r="J332" s="226"/>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si="15"/>
        <v>0</v>
      </c>
      <c r="AB332" s="182" t="str">
        <f t="shared" si="16"/>
        <v/>
      </c>
    </row>
    <row r="333" spans="1:28" s="182" customFormat="1" ht="20.25">
      <c r="A333" s="166"/>
      <c r="B333" s="160"/>
      <c r="C333" s="163"/>
      <c r="D333" s="160"/>
      <c r="E333" s="160"/>
      <c r="F333" s="160"/>
      <c r="G333" s="160"/>
      <c r="H333" s="225"/>
      <c r="I333" s="226"/>
      <c r="J333" s="226"/>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si="15"/>
        <v>0</v>
      </c>
      <c r="AB333" s="182" t="str">
        <f t="shared" si="16"/>
        <v/>
      </c>
    </row>
    <row r="334" spans="1:28" s="182" customFormat="1" ht="20.25">
      <c r="A334" s="166"/>
      <c r="B334" s="160"/>
      <c r="C334" s="163"/>
      <c r="D334" s="160"/>
      <c r="E334" s="160"/>
      <c r="F334" s="160"/>
      <c r="G334" s="160"/>
      <c r="H334" s="225"/>
      <c r="I334" s="226"/>
      <c r="J334" s="226"/>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si="15"/>
        <v>0</v>
      </c>
      <c r="AB334" s="182" t="str">
        <f t="shared" si="16"/>
        <v/>
      </c>
    </row>
    <row r="335" spans="1:28" s="182" customFormat="1" ht="20.25">
      <c r="A335" s="166"/>
      <c r="B335" s="160"/>
      <c r="C335" s="163"/>
      <c r="D335" s="160"/>
      <c r="E335" s="160"/>
      <c r="F335" s="160"/>
      <c r="G335" s="160"/>
      <c r="H335" s="225"/>
      <c r="I335" s="226"/>
      <c r="J335" s="226"/>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si="15"/>
        <v>0</v>
      </c>
      <c r="AB335" s="182" t="str">
        <f t="shared" si="16"/>
        <v/>
      </c>
    </row>
    <row r="336" spans="1:28" s="182" customFormat="1" ht="20.25">
      <c r="A336" s="166"/>
      <c r="B336" s="160"/>
      <c r="C336" s="163"/>
      <c r="D336" s="160"/>
      <c r="E336" s="160"/>
      <c r="F336" s="160"/>
      <c r="G336" s="160"/>
      <c r="H336" s="225"/>
      <c r="I336" s="226"/>
      <c r="J336" s="226"/>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si="15"/>
        <v>0</v>
      </c>
      <c r="AB336" s="182" t="str">
        <f t="shared" si="16"/>
        <v/>
      </c>
    </row>
    <row r="337" spans="1:28" s="182" customFormat="1" ht="20.25">
      <c r="A337" s="166"/>
      <c r="B337" s="160"/>
      <c r="C337" s="163"/>
      <c r="D337" s="160"/>
      <c r="E337" s="160"/>
      <c r="F337" s="160"/>
      <c r="G337" s="160"/>
      <c r="H337" s="225"/>
      <c r="I337" s="226"/>
      <c r="J337" s="226"/>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si="15"/>
        <v>0</v>
      </c>
      <c r="AB337" s="182" t="str">
        <f t="shared" si="16"/>
        <v/>
      </c>
    </row>
    <row r="338" spans="1:28" s="182" customFormat="1" ht="20.25">
      <c r="A338" s="166"/>
      <c r="B338" s="160"/>
      <c r="C338" s="163"/>
      <c r="D338" s="160"/>
      <c r="E338" s="160"/>
      <c r="F338" s="160"/>
      <c r="G338" s="160"/>
      <c r="H338" s="225"/>
      <c r="I338" s="226"/>
      <c r="J338" s="226"/>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si="15"/>
        <v>0</v>
      </c>
      <c r="AB338" s="182" t="str">
        <f t="shared" si="16"/>
        <v/>
      </c>
    </row>
    <row r="339" spans="1:28" s="182" customFormat="1" ht="20.25">
      <c r="A339" s="166"/>
      <c r="B339" s="160"/>
      <c r="C339" s="163"/>
      <c r="D339" s="160"/>
      <c r="E339" s="160"/>
      <c r="F339" s="160"/>
      <c r="G339" s="160"/>
      <c r="H339" s="225"/>
      <c r="I339" s="226"/>
      <c r="J339" s="226"/>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si="15"/>
        <v>0</v>
      </c>
      <c r="AB339" s="182" t="str">
        <f t="shared" si="16"/>
        <v/>
      </c>
    </row>
    <row r="340" spans="1:28" s="182" customFormat="1" ht="20.25">
      <c r="A340" s="166"/>
      <c r="B340" s="160"/>
      <c r="C340" s="163"/>
      <c r="D340" s="160"/>
      <c r="E340" s="160"/>
      <c r="F340" s="160"/>
      <c r="G340" s="160"/>
      <c r="H340" s="225"/>
      <c r="I340" s="226"/>
      <c r="J340" s="226"/>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si="15"/>
        <v>0</v>
      </c>
      <c r="AB340" s="182" t="str">
        <f t="shared" si="16"/>
        <v/>
      </c>
    </row>
    <row r="341" spans="1:28" s="182" customFormat="1" ht="20.25">
      <c r="A341" s="166"/>
      <c r="B341" s="160"/>
      <c r="C341" s="163"/>
      <c r="D341" s="160"/>
      <c r="E341" s="160"/>
      <c r="F341" s="160"/>
      <c r="G341" s="160"/>
      <c r="H341" s="225"/>
      <c r="I341" s="226"/>
      <c r="J341" s="226"/>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si="15"/>
        <v>0</v>
      </c>
      <c r="AB341" s="182" t="str">
        <f t="shared" si="16"/>
        <v/>
      </c>
    </row>
    <row r="342" spans="1:28" s="182" customFormat="1" ht="20.25">
      <c r="A342" s="166"/>
      <c r="B342" s="160"/>
      <c r="C342" s="163"/>
      <c r="D342" s="160"/>
      <c r="E342" s="160"/>
      <c r="F342" s="160"/>
      <c r="G342" s="160"/>
      <c r="H342" s="225"/>
      <c r="I342" s="226"/>
      <c r="J342" s="226"/>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si="15"/>
        <v>0</v>
      </c>
      <c r="AB342" s="182" t="str">
        <f t="shared" si="16"/>
        <v/>
      </c>
    </row>
    <row r="343" spans="1:28" s="182" customFormat="1" ht="20.25">
      <c r="A343" s="166"/>
      <c r="B343" s="160"/>
      <c r="C343" s="163"/>
      <c r="D343" s="160"/>
      <c r="E343" s="160"/>
      <c r="F343" s="160"/>
      <c r="G343" s="160"/>
      <c r="H343" s="225"/>
      <c r="I343" s="226"/>
      <c r="J343" s="226"/>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si="15"/>
        <v>0</v>
      </c>
      <c r="AB343" s="182" t="str">
        <f t="shared" si="16"/>
        <v/>
      </c>
    </row>
    <row r="344" spans="1:28" s="182" customFormat="1" ht="20.25">
      <c r="A344" s="166"/>
      <c r="B344" s="160"/>
      <c r="C344" s="163"/>
      <c r="D344" s="160"/>
      <c r="E344" s="160"/>
      <c r="F344" s="160"/>
      <c r="G344" s="160"/>
      <c r="H344" s="225"/>
      <c r="I344" s="226"/>
      <c r="J344" s="226"/>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si="15"/>
        <v>0</v>
      </c>
      <c r="AB344" s="182" t="str">
        <f t="shared" si="16"/>
        <v/>
      </c>
    </row>
    <row r="345" spans="1:28" s="182" customFormat="1" ht="20.25">
      <c r="A345" s="166"/>
      <c r="B345" s="160"/>
      <c r="C345" s="163"/>
      <c r="D345" s="160"/>
      <c r="E345" s="160"/>
      <c r="F345" s="160"/>
      <c r="G345" s="160"/>
      <c r="H345" s="225"/>
      <c r="I345" s="226"/>
      <c r="J345" s="226"/>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si="15"/>
        <v>0</v>
      </c>
      <c r="AB345" s="182" t="str">
        <f t="shared" si="16"/>
        <v/>
      </c>
    </row>
    <row r="346" spans="1:28" s="182" customFormat="1" ht="20.25">
      <c r="A346" s="166"/>
      <c r="B346" s="160"/>
      <c r="C346" s="163"/>
      <c r="D346" s="160"/>
      <c r="E346" s="160"/>
      <c r="F346" s="160"/>
      <c r="G346" s="160"/>
      <c r="H346" s="225"/>
      <c r="I346" s="226"/>
      <c r="J346" s="226"/>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si="15"/>
        <v>0</v>
      </c>
      <c r="AB346" s="182" t="str">
        <f t="shared" si="16"/>
        <v/>
      </c>
    </row>
    <row r="347" spans="1:28" s="182" customFormat="1" ht="20.25">
      <c r="A347" s="166"/>
      <c r="B347" s="160"/>
      <c r="C347" s="163"/>
      <c r="D347" s="160"/>
      <c r="E347" s="160"/>
      <c r="F347" s="160"/>
      <c r="G347" s="160"/>
      <c r="H347" s="225"/>
      <c r="I347" s="226"/>
      <c r="J347" s="226"/>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si="15"/>
        <v>0</v>
      </c>
      <c r="AB347" s="182" t="str">
        <f t="shared" si="16"/>
        <v/>
      </c>
    </row>
    <row r="348" spans="1:28" s="182" customFormat="1" ht="20.25">
      <c r="A348" s="166"/>
      <c r="B348" s="160"/>
      <c r="C348" s="163"/>
      <c r="D348" s="160"/>
      <c r="E348" s="160"/>
      <c r="F348" s="160"/>
      <c r="G348" s="160"/>
      <c r="H348" s="225"/>
      <c r="I348" s="226"/>
      <c r="J348" s="226"/>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si="15"/>
        <v>0</v>
      </c>
      <c r="AB348" s="182" t="str">
        <f t="shared" si="16"/>
        <v/>
      </c>
    </row>
    <row r="349" spans="1:28" s="182" customFormat="1" ht="20.25">
      <c r="A349" s="166"/>
      <c r="B349" s="160"/>
      <c r="C349" s="163"/>
      <c r="D349" s="160"/>
      <c r="E349" s="160"/>
      <c r="F349" s="160"/>
      <c r="G349" s="160"/>
      <c r="H349" s="225"/>
      <c r="I349" s="226"/>
      <c r="J349" s="226"/>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si="15"/>
        <v>0</v>
      </c>
      <c r="AB349" s="182" t="str">
        <f t="shared" si="16"/>
        <v/>
      </c>
    </row>
    <row r="350" spans="1:28" s="182" customFormat="1" ht="20.25">
      <c r="A350" s="166"/>
      <c r="B350" s="160"/>
      <c r="C350" s="163"/>
      <c r="D350" s="160"/>
      <c r="E350" s="160"/>
      <c r="F350" s="160"/>
      <c r="G350" s="160"/>
      <c r="H350" s="225"/>
      <c r="I350" s="226"/>
      <c r="J350" s="226"/>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si="15"/>
        <v>0</v>
      </c>
      <c r="AB350" s="182" t="str">
        <f t="shared" si="16"/>
        <v/>
      </c>
    </row>
    <row r="351" spans="1:28" s="182" customFormat="1" ht="20.25">
      <c r="A351" s="166"/>
      <c r="B351" s="160"/>
      <c r="C351" s="163"/>
      <c r="D351" s="160"/>
      <c r="E351" s="160"/>
      <c r="F351" s="160"/>
      <c r="G351" s="160"/>
      <c r="H351" s="225"/>
      <c r="I351" s="226"/>
      <c r="J351" s="226"/>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si="15"/>
        <v>0</v>
      </c>
      <c r="AB351" s="182" t="str">
        <f t="shared" si="16"/>
        <v/>
      </c>
    </row>
    <row r="352" spans="1:28" s="182" customFormat="1" ht="20.25">
      <c r="A352" s="166"/>
      <c r="B352" s="160"/>
      <c r="C352" s="163"/>
      <c r="D352" s="160"/>
      <c r="E352" s="160"/>
      <c r="F352" s="160"/>
      <c r="G352" s="160"/>
      <c r="H352" s="225"/>
      <c r="I352" s="226"/>
      <c r="J352" s="226"/>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si="15"/>
        <v>0</v>
      </c>
      <c r="AB352" s="182" t="str">
        <f t="shared" si="16"/>
        <v/>
      </c>
    </row>
    <row r="353" spans="1:28" s="182" customFormat="1" ht="20.25">
      <c r="A353" s="166"/>
      <c r="B353" s="160"/>
      <c r="C353" s="163"/>
      <c r="D353" s="160"/>
      <c r="E353" s="160"/>
      <c r="F353" s="160"/>
      <c r="G353" s="160"/>
      <c r="H353" s="225"/>
      <c r="I353" s="226"/>
      <c r="J353" s="226"/>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si="15"/>
        <v>0</v>
      </c>
      <c r="AB353" s="182" t="str">
        <f t="shared" si="16"/>
        <v/>
      </c>
    </row>
    <row r="354" spans="1:28" s="182" customFormat="1" ht="20.25">
      <c r="A354" s="166"/>
      <c r="B354" s="160"/>
      <c r="C354" s="163"/>
      <c r="D354" s="160"/>
      <c r="E354" s="160"/>
      <c r="F354" s="160"/>
      <c r="G354" s="160"/>
      <c r="H354" s="225"/>
      <c r="I354" s="226"/>
      <c r="J354" s="226"/>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si="15"/>
        <v>0</v>
      </c>
      <c r="AB354" s="182" t="str">
        <f t="shared" si="16"/>
        <v/>
      </c>
    </row>
    <row r="355" spans="1:28" s="182" customFormat="1" ht="20.25">
      <c r="A355" s="166"/>
      <c r="B355" s="160"/>
      <c r="C355" s="163"/>
      <c r="D355" s="160"/>
      <c r="E355" s="160"/>
      <c r="F355" s="160"/>
      <c r="G355" s="160"/>
      <c r="H355" s="225"/>
      <c r="I355" s="226"/>
      <c r="J355" s="226"/>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si="15"/>
        <v>0</v>
      </c>
      <c r="AB355" s="182" t="str">
        <f t="shared" si="16"/>
        <v/>
      </c>
    </row>
    <row r="356" spans="1:28" s="182" customFormat="1" ht="20.25">
      <c r="A356" s="166"/>
      <c r="B356" s="160"/>
      <c r="C356" s="163"/>
      <c r="D356" s="160"/>
      <c r="E356" s="160"/>
      <c r="F356" s="160"/>
      <c r="G356" s="160"/>
      <c r="H356" s="225"/>
      <c r="I356" s="226"/>
      <c r="J356" s="226"/>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si="15"/>
        <v>0</v>
      </c>
      <c r="AB356" s="182" t="str">
        <f t="shared" si="16"/>
        <v/>
      </c>
    </row>
    <row r="357" spans="1:28" s="182" customFormat="1" ht="20.25">
      <c r="A357" s="166"/>
      <c r="B357" s="160"/>
      <c r="C357" s="163"/>
      <c r="D357" s="160"/>
      <c r="E357" s="160"/>
      <c r="F357" s="160"/>
      <c r="G357" s="160"/>
      <c r="H357" s="225"/>
      <c r="I357" s="226"/>
      <c r="J357" s="226"/>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si="15"/>
        <v>0</v>
      </c>
      <c r="AB357" s="182" t="str">
        <f t="shared" si="16"/>
        <v/>
      </c>
    </row>
    <row r="358" spans="1:28" s="182" customFormat="1" ht="20.25">
      <c r="A358" s="166"/>
      <c r="B358" s="160"/>
      <c r="C358" s="163"/>
      <c r="D358" s="160"/>
      <c r="E358" s="160"/>
      <c r="F358" s="160"/>
      <c r="G358" s="160"/>
      <c r="H358" s="225"/>
      <c r="I358" s="226"/>
      <c r="J358" s="226"/>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si="15"/>
        <v>0</v>
      </c>
      <c r="AB358" s="182" t="str">
        <f t="shared" si="16"/>
        <v/>
      </c>
    </row>
    <row r="359" spans="1:28" s="182" customFormat="1" ht="20.25">
      <c r="A359" s="166"/>
      <c r="B359" s="160"/>
      <c r="C359" s="163"/>
      <c r="D359" s="160"/>
      <c r="E359" s="160"/>
      <c r="F359" s="160"/>
      <c r="G359" s="160"/>
      <c r="H359" s="225"/>
      <c r="I359" s="226"/>
      <c r="J359" s="226"/>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si="15"/>
        <v>0</v>
      </c>
      <c r="AB359" s="182" t="str">
        <f t="shared" si="16"/>
        <v/>
      </c>
    </row>
    <row r="360" spans="1:28" s="182" customFormat="1" ht="20.25">
      <c r="A360" s="166"/>
      <c r="B360" s="160"/>
      <c r="C360" s="163"/>
      <c r="D360" s="160"/>
      <c r="E360" s="160"/>
      <c r="F360" s="160"/>
      <c r="G360" s="160"/>
      <c r="H360" s="225"/>
      <c r="I360" s="226"/>
      <c r="J360" s="226"/>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si="15"/>
        <v>0</v>
      </c>
      <c r="AB360" s="182" t="str">
        <f t="shared" si="16"/>
        <v/>
      </c>
    </row>
    <row r="361" spans="1:28" s="182" customFormat="1" ht="20.25">
      <c r="A361" s="166"/>
      <c r="B361" s="160"/>
      <c r="C361" s="163"/>
      <c r="D361" s="160"/>
      <c r="E361" s="160"/>
      <c r="F361" s="160"/>
      <c r="G361" s="160"/>
      <c r="H361" s="225"/>
      <c r="I361" s="226"/>
      <c r="J361" s="226"/>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si="15"/>
        <v>0</v>
      </c>
      <c r="AB361" s="182" t="str">
        <f t="shared" si="16"/>
        <v/>
      </c>
    </row>
    <row r="362" spans="1:28" s="182" customFormat="1" ht="20.25">
      <c r="A362" s="166"/>
      <c r="B362" s="160"/>
      <c r="C362" s="163"/>
      <c r="D362" s="160"/>
      <c r="E362" s="160"/>
      <c r="F362" s="160"/>
      <c r="G362" s="160"/>
      <c r="H362" s="225"/>
      <c r="I362" s="226"/>
      <c r="J362" s="226"/>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si="15"/>
        <v>0</v>
      </c>
      <c r="AB362" s="182" t="str">
        <f t="shared" si="16"/>
        <v/>
      </c>
    </row>
    <row r="363" spans="1:28" s="182" customFormat="1" ht="20.25">
      <c r="A363" s="166"/>
      <c r="B363" s="160"/>
      <c r="C363" s="163"/>
      <c r="D363" s="160"/>
      <c r="E363" s="160"/>
      <c r="F363" s="160"/>
      <c r="G363" s="160"/>
      <c r="H363" s="225"/>
      <c r="I363" s="226"/>
      <c r="J363" s="226"/>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si="15"/>
        <v>0</v>
      </c>
      <c r="AB363" s="182" t="str">
        <f t="shared" si="16"/>
        <v/>
      </c>
    </row>
    <row r="364" spans="1:28" s="182" customFormat="1" ht="20.25">
      <c r="A364" s="166"/>
      <c r="B364" s="160"/>
      <c r="C364" s="163"/>
      <c r="D364" s="160"/>
      <c r="E364" s="160"/>
      <c r="F364" s="160"/>
      <c r="G364" s="160"/>
      <c r="H364" s="225"/>
      <c r="I364" s="226"/>
      <c r="J364" s="226"/>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si="15"/>
        <v>0</v>
      </c>
      <c r="AB364" s="182" t="str">
        <f t="shared" si="16"/>
        <v/>
      </c>
    </row>
    <row r="365" spans="1:28" s="182" customFormat="1" ht="20.25">
      <c r="A365" s="166"/>
      <c r="B365" s="160"/>
      <c r="C365" s="163"/>
      <c r="D365" s="160"/>
      <c r="E365" s="160"/>
      <c r="F365" s="160"/>
      <c r="G365" s="160"/>
      <c r="H365" s="225"/>
      <c r="I365" s="226"/>
      <c r="J365" s="226"/>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si="15"/>
        <v>0</v>
      </c>
      <c r="AB365" s="182" t="str">
        <f t="shared" si="16"/>
        <v/>
      </c>
    </row>
    <row r="366" spans="1:28" s="182" customFormat="1" ht="20.25">
      <c r="A366" s="166"/>
      <c r="B366" s="160"/>
      <c r="C366" s="163"/>
      <c r="D366" s="160"/>
      <c r="E366" s="160"/>
      <c r="F366" s="160"/>
      <c r="G366" s="160"/>
      <c r="H366" s="225"/>
      <c r="I366" s="226"/>
      <c r="J366" s="226"/>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si="15"/>
        <v>0</v>
      </c>
      <c r="AB366" s="182" t="str">
        <f t="shared" si="16"/>
        <v/>
      </c>
    </row>
    <row r="367" spans="1:28" s="182" customFormat="1" ht="20.25">
      <c r="A367" s="166"/>
      <c r="B367" s="160"/>
      <c r="C367" s="163"/>
      <c r="D367" s="160"/>
      <c r="E367" s="160"/>
      <c r="F367" s="160"/>
      <c r="G367" s="160"/>
      <c r="H367" s="225"/>
      <c r="I367" s="226"/>
      <c r="J367" s="226"/>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si="15"/>
        <v>0</v>
      </c>
      <c r="AB367" s="182" t="str">
        <f t="shared" si="16"/>
        <v/>
      </c>
    </row>
    <row r="368" spans="1:28" s="182" customFormat="1" ht="20.25">
      <c r="A368" s="166"/>
      <c r="B368" s="160"/>
      <c r="C368" s="163"/>
      <c r="D368" s="160"/>
      <c r="E368" s="160"/>
      <c r="F368" s="160"/>
      <c r="G368" s="160"/>
      <c r="H368" s="225"/>
      <c r="I368" s="226"/>
      <c r="J368" s="226"/>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si="15"/>
        <v>0</v>
      </c>
      <c r="AB368" s="182" t="str">
        <f t="shared" si="16"/>
        <v/>
      </c>
    </row>
    <row r="369" spans="1:28" s="182" customFormat="1" ht="20.25">
      <c r="A369" s="166"/>
      <c r="B369" s="160"/>
      <c r="C369" s="163"/>
      <c r="D369" s="160"/>
      <c r="E369" s="160"/>
      <c r="F369" s="160"/>
      <c r="G369" s="160"/>
      <c r="H369" s="225"/>
      <c r="I369" s="226"/>
      <c r="J369" s="226"/>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si="15"/>
        <v>0</v>
      </c>
      <c r="AB369" s="182" t="str">
        <f t="shared" si="16"/>
        <v/>
      </c>
    </row>
    <row r="370" spans="1:28" s="182" customFormat="1" ht="20.25">
      <c r="A370" s="166"/>
      <c r="B370" s="160"/>
      <c r="C370" s="163"/>
      <c r="D370" s="160"/>
      <c r="E370" s="160"/>
      <c r="F370" s="160"/>
      <c r="G370" s="160"/>
      <c r="H370" s="225"/>
      <c r="I370" s="226"/>
      <c r="J370" s="226"/>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si="15"/>
        <v>0</v>
      </c>
      <c r="AB370" s="182" t="str">
        <f t="shared" si="16"/>
        <v/>
      </c>
    </row>
    <row r="371" spans="1:28" s="182" customFormat="1" ht="20.25">
      <c r="A371" s="166"/>
      <c r="B371" s="160"/>
      <c r="C371" s="163"/>
      <c r="D371" s="160"/>
      <c r="E371" s="160"/>
      <c r="F371" s="160"/>
      <c r="G371" s="160"/>
      <c r="H371" s="225"/>
      <c r="I371" s="226"/>
      <c r="J371" s="226"/>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si="15"/>
        <v>0</v>
      </c>
      <c r="AB371" s="182" t="str">
        <f t="shared" si="16"/>
        <v/>
      </c>
    </row>
    <row r="372" spans="1:28" s="182" customFormat="1" ht="20.25">
      <c r="A372" s="166"/>
      <c r="B372" s="160"/>
      <c r="C372" s="163"/>
      <c r="D372" s="160"/>
      <c r="E372" s="160"/>
      <c r="F372" s="160"/>
      <c r="G372" s="160"/>
      <c r="H372" s="225"/>
      <c r="I372" s="226"/>
      <c r="J372" s="226"/>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si="15"/>
        <v>0</v>
      </c>
      <c r="AB372" s="182" t="str">
        <f t="shared" si="16"/>
        <v/>
      </c>
    </row>
    <row r="373" spans="1:28" s="182" customFormat="1" ht="20.25">
      <c r="A373" s="166"/>
      <c r="B373" s="160"/>
      <c r="C373" s="163"/>
      <c r="D373" s="160"/>
      <c r="E373" s="160"/>
      <c r="F373" s="160"/>
      <c r="G373" s="160"/>
      <c r="H373" s="225"/>
      <c r="I373" s="226"/>
      <c r="J373" s="226"/>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si="15"/>
        <v>0</v>
      </c>
      <c r="AB373" s="182" t="str">
        <f t="shared" si="16"/>
        <v/>
      </c>
    </row>
    <row r="374" spans="1:28" s="182" customFormat="1" ht="20.25">
      <c r="A374" s="166"/>
      <c r="B374" s="160"/>
      <c r="C374" s="163"/>
      <c r="D374" s="160"/>
      <c r="E374" s="160"/>
      <c r="F374" s="160"/>
      <c r="G374" s="160"/>
      <c r="H374" s="225"/>
      <c r="I374" s="226"/>
      <c r="J374" s="226"/>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si="15"/>
        <v>0</v>
      </c>
      <c r="AB374" s="182" t="str">
        <f t="shared" si="16"/>
        <v/>
      </c>
    </row>
    <row r="375" spans="1:28" s="182" customFormat="1" ht="20.25">
      <c r="A375" s="166"/>
      <c r="B375" s="160"/>
      <c r="C375" s="163"/>
      <c r="D375" s="160"/>
      <c r="E375" s="160"/>
      <c r="F375" s="160"/>
      <c r="G375" s="160"/>
      <c r="H375" s="225"/>
      <c r="I375" s="226"/>
      <c r="J375" s="226"/>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si="15"/>
        <v>0</v>
      </c>
      <c r="AB375" s="182" t="str">
        <f t="shared" si="16"/>
        <v/>
      </c>
    </row>
    <row r="376" spans="1:28" s="182" customFormat="1" ht="20.25">
      <c r="A376" s="166"/>
      <c r="B376" s="160"/>
      <c r="C376" s="163"/>
      <c r="D376" s="160"/>
      <c r="E376" s="160"/>
      <c r="F376" s="160"/>
      <c r="G376" s="160"/>
      <c r="H376" s="225"/>
      <c r="I376" s="226"/>
      <c r="J376" s="226"/>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si="15"/>
        <v>0</v>
      </c>
      <c r="AB376" s="182" t="str">
        <f t="shared" si="16"/>
        <v/>
      </c>
    </row>
    <row r="377" spans="1:28" s="182" customFormat="1" ht="20.25">
      <c r="A377" s="166"/>
      <c r="B377" s="160"/>
      <c r="C377" s="163"/>
      <c r="D377" s="160"/>
      <c r="E377" s="160"/>
      <c r="F377" s="160"/>
      <c r="G377" s="160"/>
      <c r="H377" s="225"/>
      <c r="I377" s="226"/>
      <c r="J377" s="226"/>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si="15"/>
        <v>0</v>
      </c>
      <c r="AB377" s="182" t="str">
        <f t="shared" si="16"/>
        <v/>
      </c>
    </row>
    <row r="378" spans="1:28" s="182" customFormat="1" ht="20.25">
      <c r="A378" s="166"/>
      <c r="B378" s="160"/>
      <c r="C378" s="163"/>
      <c r="D378" s="160"/>
      <c r="E378" s="160"/>
      <c r="F378" s="160"/>
      <c r="G378" s="160"/>
      <c r="H378" s="225"/>
      <c r="I378" s="226"/>
      <c r="J378" s="226"/>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si="15"/>
        <v>0</v>
      </c>
      <c r="AB378" s="182" t="str">
        <f t="shared" si="16"/>
        <v/>
      </c>
    </row>
    <row r="379" spans="1:28" s="182" customFormat="1" ht="20.25">
      <c r="A379" s="166"/>
      <c r="B379" s="160"/>
      <c r="C379" s="163"/>
      <c r="D379" s="160"/>
      <c r="E379" s="160"/>
      <c r="F379" s="160"/>
      <c r="G379" s="160"/>
      <c r="H379" s="225"/>
      <c r="I379" s="226"/>
      <c r="J379" s="226"/>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si="15"/>
        <v>0</v>
      </c>
      <c r="AB379" s="182" t="str">
        <f t="shared" si="16"/>
        <v/>
      </c>
    </row>
    <row r="380" spans="1:28" s="182" customFormat="1" ht="20.25">
      <c r="A380" s="166"/>
      <c r="B380" s="160"/>
      <c r="C380" s="163"/>
      <c r="D380" s="160"/>
      <c r="E380" s="160"/>
      <c r="F380" s="160"/>
      <c r="G380" s="160"/>
      <c r="H380" s="225"/>
      <c r="I380" s="226"/>
      <c r="J380" s="226"/>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si="15"/>
        <v>0</v>
      </c>
      <c r="AB380" s="182" t="str">
        <f t="shared" si="16"/>
        <v/>
      </c>
    </row>
    <row r="381" spans="1:28" s="182" customFormat="1" ht="20.25">
      <c r="A381" s="166"/>
      <c r="B381" s="160"/>
      <c r="C381" s="163"/>
      <c r="D381" s="160"/>
      <c r="E381" s="160"/>
      <c r="F381" s="160"/>
      <c r="G381" s="160"/>
      <c r="H381" s="225"/>
      <c r="I381" s="226"/>
      <c r="J381" s="226"/>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si="15"/>
        <v>0</v>
      </c>
      <c r="AB381" s="182" t="str">
        <f t="shared" si="16"/>
        <v/>
      </c>
    </row>
    <row r="382" spans="1:28" s="182" customFormat="1" ht="20.25">
      <c r="A382" s="166"/>
      <c r="B382" s="160"/>
      <c r="C382" s="163"/>
      <c r="D382" s="160"/>
      <c r="E382" s="160"/>
      <c r="F382" s="160"/>
      <c r="G382" s="160"/>
      <c r="H382" s="225"/>
      <c r="I382" s="226"/>
      <c r="J382" s="226"/>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si="15"/>
        <v>0</v>
      </c>
      <c r="AB382" s="182" t="str">
        <f t="shared" si="16"/>
        <v/>
      </c>
    </row>
    <row r="383" spans="1:28" s="182" customFormat="1" ht="20.25">
      <c r="A383" s="166"/>
      <c r="B383" s="160"/>
      <c r="C383" s="163"/>
      <c r="D383" s="160"/>
      <c r="E383" s="160"/>
      <c r="F383" s="160"/>
      <c r="G383" s="160"/>
      <c r="H383" s="225"/>
      <c r="I383" s="226"/>
      <c r="J383" s="226"/>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si="18">IF(AND(C383="Smelter not listed",OR(LEN(D383)=0,LEN(E383)=0)),1,0)</f>
        <v>0</v>
      </c>
      <c r="AB383" s="182" t="str">
        <f t="shared" ref="AB383:AB446" si="19">B383&amp;C383</f>
        <v/>
      </c>
    </row>
    <row r="384" spans="1:28" s="182" customFormat="1" ht="20.25">
      <c r="A384" s="166"/>
      <c r="B384" s="160"/>
      <c r="C384" s="163"/>
      <c r="D384" s="160"/>
      <c r="E384" s="160"/>
      <c r="F384" s="160"/>
      <c r="G384" s="160"/>
      <c r="H384" s="225"/>
      <c r="I384" s="226"/>
      <c r="J384" s="226"/>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si="18"/>
        <v>0</v>
      </c>
      <c r="AB384" s="182" t="str">
        <f t="shared" si="19"/>
        <v/>
      </c>
    </row>
    <row r="385" spans="1:28" s="182" customFormat="1" ht="20.25">
      <c r="A385" s="166"/>
      <c r="B385" s="160"/>
      <c r="C385" s="163"/>
      <c r="D385" s="160"/>
      <c r="E385" s="160"/>
      <c r="F385" s="160"/>
      <c r="G385" s="160"/>
      <c r="H385" s="225"/>
      <c r="I385" s="226"/>
      <c r="J385" s="226"/>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si="18"/>
        <v>0</v>
      </c>
      <c r="AB385" s="182" t="str">
        <f t="shared" si="19"/>
        <v/>
      </c>
    </row>
    <row r="386" spans="1:28" s="182" customFormat="1" ht="20.25">
      <c r="A386" s="166"/>
      <c r="B386" s="160"/>
      <c r="C386" s="163"/>
      <c r="D386" s="160"/>
      <c r="E386" s="160"/>
      <c r="F386" s="160"/>
      <c r="G386" s="160"/>
      <c r="H386" s="225"/>
      <c r="I386" s="226"/>
      <c r="J386" s="226"/>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si="18"/>
        <v>0</v>
      </c>
      <c r="AB386" s="182" t="str">
        <f t="shared" si="19"/>
        <v/>
      </c>
    </row>
    <row r="387" spans="1:28" s="182" customFormat="1" ht="20.25">
      <c r="A387" s="166"/>
      <c r="B387" s="160"/>
      <c r="C387" s="163"/>
      <c r="D387" s="160"/>
      <c r="E387" s="160"/>
      <c r="F387" s="160"/>
      <c r="G387" s="160"/>
      <c r="H387" s="225"/>
      <c r="I387" s="226"/>
      <c r="J387" s="226"/>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si="18"/>
        <v>0</v>
      </c>
      <c r="AB387" s="182" t="str">
        <f t="shared" si="19"/>
        <v/>
      </c>
    </row>
    <row r="388" spans="1:28" s="182" customFormat="1" ht="20.25">
      <c r="A388" s="166"/>
      <c r="B388" s="160"/>
      <c r="C388" s="163"/>
      <c r="D388" s="160"/>
      <c r="E388" s="160"/>
      <c r="F388" s="160"/>
      <c r="G388" s="160"/>
      <c r="H388" s="225"/>
      <c r="I388" s="226"/>
      <c r="J388" s="226"/>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si="18"/>
        <v>0</v>
      </c>
      <c r="AB388" s="182" t="str">
        <f t="shared" si="19"/>
        <v/>
      </c>
    </row>
    <row r="389" spans="1:28" s="182" customFormat="1" ht="20.25">
      <c r="A389" s="166"/>
      <c r="B389" s="160"/>
      <c r="C389" s="163"/>
      <c r="D389" s="160"/>
      <c r="E389" s="160"/>
      <c r="F389" s="160"/>
      <c r="G389" s="160"/>
      <c r="H389" s="225"/>
      <c r="I389" s="226"/>
      <c r="J389" s="226"/>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si="18"/>
        <v>0</v>
      </c>
      <c r="AB389" s="182" t="str">
        <f t="shared" si="19"/>
        <v/>
      </c>
    </row>
    <row r="390" spans="1:28" s="182" customFormat="1" ht="20.25">
      <c r="A390" s="166"/>
      <c r="B390" s="160"/>
      <c r="C390" s="163"/>
      <c r="D390" s="160"/>
      <c r="E390" s="160"/>
      <c r="F390" s="160"/>
      <c r="G390" s="160"/>
      <c r="H390" s="225"/>
      <c r="I390" s="226"/>
      <c r="J390" s="226"/>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si="18"/>
        <v>0</v>
      </c>
      <c r="AB390" s="182" t="str">
        <f t="shared" si="19"/>
        <v/>
      </c>
    </row>
    <row r="391" spans="1:28" s="182" customFormat="1" ht="20.25">
      <c r="A391" s="166"/>
      <c r="B391" s="160"/>
      <c r="C391" s="163"/>
      <c r="D391" s="160"/>
      <c r="E391" s="160"/>
      <c r="F391" s="160"/>
      <c r="G391" s="160"/>
      <c r="H391" s="225"/>
      <c r="I391" s="226"/>
      <c r="J391" s="226"/>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si="18"/>
        <v>0</v>
      </c>
      <c r="AB391" s="182" t="str">
        <f t="shared" si="19"/>
        <v/>
      </c>
    </row>
    <row r="392" spans="1:28" s="182" customFormat="1" ht="20.25">
      <c r="A392" s="166"/>
      <c r="B392" s="160"/>
      <c r="C392" s="163"/>
      <c r="D392" s="160"/>
      <c r="E392" s="160"/>
      <c r="F392" s="160"/>
      <c r="G392" s="160"/>
      <c r="H392" s="225"/>
      <c r="I392" s="226"/>
      <c r="J392" s="226"/>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si="18"/>
        <v>0</v>
      </c>
      <c r="AB392" s="182" t="str">
        <f t="shared" si="19"/>
        <v/>
      </c>
    </row>
    <row r="393" spans="1:28" s="182" customFormat="1" ht="20.25">
      <c r="A393" s="166"/>
      <c r="B393" s="160"/>
      <c r="C393" s="163"/>
      <c r="D393" s="160"/>
      <c r="E393" s="160"/>
      <c r="F393" s="160"/>
      <c r="G393" s="160"/>
      <c r="H393" s="225"/>
      <c r="I393" s="226"/>
      <c r="J393" s="226"/>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si="18"/>
        <v>0</v>
      </c>
      <c r="AB393" s="182" t="str">
        <f t="shared" si="19"/>
        <v/>
      </c>
    </row>
    <row r="394" spans="1:28" s="182" customFormat="1" ht="20.25">
      <c r="A394" s="166"/>
      <c r="B394" s="160"/>
      <c r="C394" s="163"/>
      <c r="D394" s="160"/>
      <c r="E394" s="160"/>
      <c r="F394" s="160"/>
      <c r="G394" s="160"/>
      <c r="H394" s="225"/>
      <c r="I394" s="226"/>
      <c r="J394" s="226"/>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si="18"/>
        <v>0</v>
      </c>
      <c r="AB394" s="182" t="str">
        <f t="shared" si="19"/>
        <v/>
      </c>
    </row>
    <row r="395" spans="1:28" s="182" customFormat="1" ht="20.25">
      <c r="A395" s="166"/>
      <c r="B395" s="160"/>
      <c r="C395" s="163"/>
      <c r="D395" s="160"/>
      <c r="E395" s="160"/>
      <c r="F395" s="160"/>
      <c r="G395" s="160"/>
      <c r="H395" s="225"/>
      <c r="I395" s="226"/>
      <c r="J395" s="226"/>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si="18"/>
        <v>0</v>
      </c>
      <c r="AB395" s="182" t="str">
        <f t="shared" si="19"/>
        <v/>
      </c>
    </row>
    <row r="396" spans="1:28" s="182" customFormat="1" ht="20.25">
      <c r="A396" s="166"/>
      <c r="B396" s="160"/>
      <c r="C396" s="163"/>
      <c r="D396" s="160"/>
      <c r="E396" s="160"/>
      <c r="F396" s="160"/>
      <c r="G396" s="160"/>
      <c r="H396" s="225"/>
      <c r="I396" s="226"/>
      <c r="J396" s="226"/>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si="18"/>
        <v>0</v>
      </c>
      <c r="AB396" s="182" t="str">
        <f t="shared" si="19"/>
        <v/>
      </c>
    </row>
    <row r="397" spans="1:28" s="182" customFormat="1" ht="20.25">
      <c r="A397" s="166"/>
      <c r="B397" s="160"/>
      <c r="C397" s="163"/>
      <c r="D397" s="160"/>
      <c r="E397" s="160"/>
      <c r="F397" s="160"/>
      <c r="G397" s="160"/>
      <c r="H397" s="225"/>
      <c r="I397" s="226"/>
      <c r="J397" s="226"/>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si="18"/>
        <v>0</v>
      </c>
      <c r="AB397" s="182" t="str">
        <f t="shared" si="19"/>
        <v/>
      </c>
    </row>
    <row r="398" spans="1:28" s="182" customFormat="1" ht="20.25">
      <c r="A398" s="166"/>
      <c r="B398" s="160"/>
      <c r="C398" s="163"/>
      <c r="D398" s="160"/>
      <c r="E398" s="160"/>
      <c r="F398" s="160"/>
      <c r="G398" s="160"/>
      <c r="H398" s="225"/>
      <c r="I398" s="226"/>
      <c r="J398" s="226"/>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si="18"/>
        <v>0</v>
      </c>
      <c r="AB398" s="182" t="str">
        <f t="shared" si="19"/>
        <v/>
      </c>
    </row>
    <row r="399" spans="1:28" s="182" customFormat="1" ht="20.25">
      <c r="A399" s="166"/>
      <c r="B399" s="160"/>
      <c r="C399" s="163"/>
      <c r="D399" s="160"/>
      <c r="E399" s="160"/>
      <c r="F399" s="160"/>
      <c r="G399" s="160"/>
      <c r="H399" s="225"/>
      <c r="I399" s="226"/>
      <c r="J399" s="226"/>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si="18"/>
        <v>0</v>
      </c>
      <c r="AB399" s="182" t="str">
        <f t="shared" si="19"/>
        <v/>
      </c>
    </row>
    <row r="400" spans="1:28" s="182" customFormat="1" ht="20.25">
      <c r="A400" s="166"/>
      <c r="B400" s="160"/>
      <c r="C400" s="163"/>
      <c r="D400" s="160"/>
      <c r="E400" s="160"/>
      <c r="F400" s="160"/>
      <c r="G400" s="160"/>
      <c r="H400" s="225"/>
      <c r="I400" s="226"/>
      <c r="J400" s="226"/>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si="18"/>
        <v>0</v>
      </c>
      <c r="AB400" s="182" t="str">
        <f t="shared" si="19"/>
        <v/>
      </c>
    </row>
    <row r="401" spans="1:28" s="182" customFormat="1" ht="20.25">
      <c r="A401" s="166"/>
      <c r="B401" s="160"/>
      <c r="C401" s="163"/>
      <c r="D401" s="160"/>
      <c r="E401" s="160"/>
      <c r="F401" s="160"/>
      <c r="G401" s="160"/>
      <c r="H401" s="225"/>
      <c r="I401" s="226"/>
      <c r="J401" s="226"/>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si="18"/>
        <v>0</v>
      </c>
      <c r="AB401" s="182" t="str">
        <f t="shared" si="19"/>
        <v/>
      </c>
    </row>
    <row r="402" spans="1:28" s="182" customFormat="1" ht="20.25">
      <c r="A402" s="166"/>
      <c r="B402" s="160"/>
      <c r="C402" s="163"/>
      <c r="D402" s="160"/>
      <c r="E402" s="160"/>
      <c r="F402" s="160"/>
      <c r="G402" s="160"/>
      <c r="H402" s="225"/>
      <c r="I402" s="226"/>
      <c r="J402" s="226"/>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si="18"/>
        <v>0</v>
      </c>
      <c r="AB402" s="182" t="str">
        <f t="shared" si="19"/>
        <v/>
      </c>
    </row>
    <row r="403" spans="1:28" s="182" customFormat="1" ht="20.25">
      <c r="A403" s="166"/>
      <c r="B403" s="160"/>
      <c r="C403" s="163"/>
      <c r="D403" s="160"/>
      <c r="E403" s="160"/>
      <c r="F403" s="160"/>
      <c r="G403" s="160"/>
      <c r="H403" s="225"/>
      <c r="I403" s="226"/>
      <c r="J403" s="226"/>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si="18"/>
        <v>0</v>
      </c>
      <c r="AB403" s="182" t="str">
        <f t="shared" si="19"/>
        <v/>
      </c>
    </row>
    <row r="404" spans="1:28" s="182" customFormat="1" ht="20.25">
      <c r="A404" s="166"/>
      <c r="B404" s="160"/>
      <c r="C404" s="163"/>
      <c r="D404" s="160"/>
      <c r="E404" s="160"/>
      <c r="F404" s="160"/>
      <c r="G404" s="160"/>
      <c r="H404" s="225"/>
      <c r="I404" s="226"/>
      <c r="J404" s="226"/>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si="18"/>
        <v>0</v>
      </c>
      <c r="AB404" s="182" t="str">
        <f t="shared" si="19"/>
        <v/>
      </c>
    </row>
    <row r="405" spans="1:28" s="182" customFormat="1" ht="20.25">
      <c r="A405" s="166"/>
      <c r="B405" s="160"/>
      <c r="C405" s="163"/>
      <c r="D405" s="160"/>
      <c r="E405" s="160"/>
      <c r="F405" s="160"/>
      <c r="G405" s="160"/>
      <c r="H405" s="225"/>
      <c r="I405" s="226"/>
      <c r="J405" s="226"/>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si="18"/>
        <v>0</v>
      </c>
      <c r="AB405" s="182" t="str">
        <f t="shared" si="19"/>
        <v/>
      </c>
    </row>
    <row r="406" spans="1:28" s="182" customFormat="1" ht="20.25">
      <c r="A406" s="166"/>
      <c r="B406" s="160"/>
      <c r="C406" s="163"/>
      <c r="D406" s="160"/>
      <c r="E406" s="160"/>
      <c r="F406" s="160"/>
      <c r="G406" s="160"/>
      <c r="H406" s="225"/>
      <c r="I406" s="226"/>
      <c r="J406" s="226"/>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si="18"/>
        <v>0</v>
      </c>
      <c r="AB406" s="182" t="str">
        <f t="shared" si="19"/>
        <v/>
      </c>
    </row>
    <row r="407" spans="1:28" s="182" customFormat="1" ht="20.25">
      <c r="A407" s="166"/>
      <c r="B407" s="160"/>
      <c r="C407" s="163"/>
      <c r="D407" s="160"/>
      <c r="E407" s="160"/>
      <c r="F407" s="160"/>
      <c r="G407" s="160"/>
      <c r="H407" s="225"/>
      <c r="I407" s="226"/>
      <c r="J407" s="226"/>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si="18"/>
        <v>0</v>
      </c>
      <c r="AB407" s="182" t="str">
        <f t="shared" si="19"/>
        <v/>
      </c>
    </row>
    <row r="408" spans="1:28" s="182" customFormat="1" ht="20.25">
      <c r="A408" s="166"/>
      <c r="B408" s="160"/>
      <c r="C408" s="163"/>
      <c r="D408" s="160"/>
      <c r="E408" s="160"/>
      <c r="F408" s="160"/>
      <c r="G408" s="160"/>
      <c r="H408" s="225"/>
      <c r="I408" s="226"/>
      <c r="J408" s="226"/>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si="18"/>
        <v>0</v>
      </c>
      <c r="AB408" s="182" t="str">
        <f t="shared" si="19"/>
        <v/>
      </c>
    </row>
    <row r="409" spans="1:28" s="182" customFormat="1" ht="20.25">
      <c r="A409" s="166"/>
      <c r="B409" s="160"/>
      <c r="C409" s="163"/>
      <c r="D409" s="160"/>
      <c r="E409" s="160"/>
      <c r="F409" s="160"/>
      <c r="G409" s="160"/>
      <c r="H409" s="225"/>
      <c r="I409" s="226"/>
      <c r="J409" s="226"/>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si="18"/>
        <v>0</v>
      </c>
      <c r="AB409" s="182" t="str">
        <f t="shared" si="19"/>
        <v/>
      </c>
    </row>
    <row r="410" spans="1:28" s="182" customFormat="1" ht="20.25">
      <c r="A410" s="166"/>
      <c r="B410" s="160"/>
      <c r="C410" s="163"/>
      <c r="D410" s="160"/>
      <c r="E410" s="160"/>
      <c r="F410" s="160"/>
      <c r="G410" s="160"/>
      <c r="H410" s="225"/>
      <c r="I410" s="226"/>
      <c r="J410" s="226"/>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si="18"/>
        <v>0</v>
      </c>
      <c r="AB410" s="182" t="str">
        <f t="shared" si="19"/>
        <v/>
      </c>
    </row>
    <row r="411" spans="1:28" s="182" customFormat="1" ht="20.25">
      <c r="A411" s="166"/>
      <c r="B411" s="160"/>
      <c r="C411" s="163"/>
      <c r="D411" s="160"/>
      <c r="E411" s="160"/>
      <c r="F411" s="160"/>
      <c r="G411" s="160"/>
      <c r="H411" s="225"/>
      <c r="I411" s="226"/>
      <c r="J411" s="226"/>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si="18"/>
        <v>0</v>
      </c>
      <c r="AB411" s="182" t="str">
        <f t="shared" si="19"/>
        <v/>
      </c>
    </row>
    <row r="412" spans="1:28" s="182" customFormat="1" ht="20.25">
      <c r="A412" s="166"/>
      <c r="B412" s="160"/>
      <c r="C412" s="163"/>
      <c r="D412" s="160"/>
      <c r="E412" s="160"/>
      <c r="F412" s="160"/>
      <c r="G412" s="160"/>
      <c r="H412" s="225"/>
      <c r="I412" s="226"/>
      <c r="J412" s="226"/>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si="18"/>
        <v>0</v>
      </c>
      <c r="AB412" s="182" t="str">
        <f t="shared" si="19"/>
        <v/>
      </c>
    </row>
    <row r="413" spans="1:28" s="182" customFormat="1" ht="20.25">
      <c r="A413" s="166"/>
      <c r="B413" s="160"/>
      <c r="C413" s="163"/>
      <c r="D413" s="160"/>
      <c r="E413" s="160"/>
      <c r="F413" s="160"/>
      <c r="G413" s="160"/>
      <c r="H413" s="225"/>
      <c r="I413" s="226"/>
      <c r="J413" s="226"/>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si="18"/>
        <v>0</v>
      </c>
      <c r="AB413" s="182" t="str">
        <f t="shared" si="19"/>
        <v/>
      </c>
    </row>
    <row r="414" spans="1:28" s="182" customFormat="1" ht="20.25">
      <c r="A414" s="166"/>
      <c r="B414" s="160"/>
      <c r="C414" s="163"/>
      <c r="D414" s="160"/>
      <c r="E414" s="160"/>
      <c r="F414" s="160"/>
      <c r="G414" s="160"/>
      <c r="H414" s="225"/>
      <c r="I414" s="226"/>
      <c r="J414" s="226"/>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si="18"/>
        <v>0</v>
      </c>
      <c r="AB414" s="182" t="str">
        <f t="shared" si="19"/>
        <v/>
      </c>
    </row>
    <row r="415" spans="1:28" s="182" customFormat="1" ht="20.25">
      <c r="A415" s="166"/>
      <c r="B415" s="160"/>
      <c r="C415" s="163"/>
      <c r="D415" s="160"/>
      <c r="E415" s="160"/>
      <c r="F415" s="160"/>
      <c r="G415" s="160"/>
      <c r="H415" s="225"/>
      <c r="I415" s="226"/>
      <c r="J415" s="226"/>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si="18"/>
        <v>0</v>
      </c>
      <c r="AB415" s="182" t="str">
        <f t="shared" si="19"/>
        <v/>
      </c>
    </row>
    <row r="416" spans="1:28" s="182" customFormat="1" ht="20.25">
      <c r="A416" s="166"/>
      <c r="B416" s="160"/>
      <c r="C416" s="163"/>
      <c r="D416" s="160"/>
      <c r="E416" s="160"/>
      <c r="F416" s="160"/>
      <c r="G416" s="160"/>
      <c r="H416" s="225"/>
      <c r="I416" s="226"/>
      <c r="J416" s="226"/>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si="18"/>
        <v>0</v>
      </c>
      <c r="AB416" s="182" t="str">
        <f t="shared" si="19"/>
        <v/>
      </c>
    </row>
    <row r="417" spans="1:28" s="182" customFormat="1" ht="20.25">
      <c r="A417" s="166"/>
      <c r="B417" s="160"/>
      <c r="C417" s="163"/>
      <c r="D417" s="160"/>
      <c r="E417" s="160"/>
      <c r="F417" s="160"/>
      <c r="G417" s="160"/>
      <c r="H417" s="225"/>
      <c r="I417" s="226"/>
      <c r="J417" s="226"/>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si="18"/>
        <v>0</v>
      </c>
      <c r="AB417" s="182" t="str">
        <f t="shared" si="19"/>
        <v/>
      </c>
    </row>
    <row r="418" spans="1:28" s="182" customFormat="1" ht="20.25">
      <c r="A418" s="166"/>
      <c r="B418" s="160"/>
      <c r="C418" s="163"/>
      <c r="D418" s="160"/>
      <c r="E418" s="160"/>
      <c r="F418" s="160"/>
      <c r="G418" s="160"/>
      <c r="H418" s="225"/>
      <c r="I418" s="226"/>
      <c r="J418" s="226"/>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si="18"/>
        <v>0</v>
      </c>
      <c r="AB418" s="182" t="str">
        <f t="shared" si="19"/>
        <v/>
      </c>
    </row>
    <row r="419" spans="1:28" s="182" customFormat="1" ht="20.25">
      <c r="A419" s="166"/>
      <c r="B419" s="160"/>
      <c r="C419" s="163"/>
      <c r="D419" s="160"/>
      <c r="E419" s="160"/>
      <c r="F419" s="160"/>
      <c r="G419" s="160"/>
      <c r="H419" s="225"/>
      <c r="I419" s="226"/>
      <c r="J419" s="226"/>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si="18"/>
        <v>0</v>
      </c>
      <c r="AB419" s="182" t="str">
        <f t="shared" si="19"/>
        <v/>
      </c>
    </row>
    <row r="420" spans="1:28" s="182" customFormat="1" ht="20.25">
      <c r="A420" s="166"/>
      <c r="B420" s="160"/>
      <c r="C420" s="163"/>
      <c r="D420" s="160"/>
      <c r="E420" s="160"/>
      <c r="F420" s="160"/>
      <c r="G420" s="160"/>
      <c r="H420" s="225"/>
      <c r="I420" s="226"/>
      <c r="J420" s="226"/>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si="18"/>
        <v>0</v>
      </c>
      <c r="AB420" s="182" t="str">
        <f t="shared" si="19"/>
        <v/>
      </c>
    </row>
    <row r="421" spans="1:28" s="182" customFormat="1" ht="20.25">
      <c r="A421" s="166"/>
      <c r="B421" s="160"/>
      <c r="C421" s="163"/>
      <c r="D421" s="160"/>
      <c r="E421" s="160"/>
      <c r="F421" s="160"/>
      <c r="G421" s="160"/>
      <c r="H421" s="225"/>
      <c r="I421" s="226"/>
      <c r="J421" s="226"/>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si="18"/>
        <v>0</v>
      </c>
      <c r="AB421" s="182" t="str">
        <f t="shared" si="19"/>
        <v/>
      </c>
    </row>
    <row r="422" spans="1:28" s="182" customFormat="1" ht="20.25">
      <c r="A422" s="166"/>
      <c r="B422" s="160"/>
      <c r="C422" s="163"/>
      <c r="D422" s="160"/>
      <c r="E422" s="160"/>
      <c r="F422" s="160"/>
      <c r="G422" s="160"/>
      <c r="H422" s="225"/>
      <c r="I422" s="226"/>
      <c r="J422" s="226"/>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si="18"/>
        <v>0</v>
      </c>
      <c r="AB422" s="182" t="str">
        <f t="shared" si="19"/>
        <v/>
      </c>
    </row>
    <row r="423" spans="1:28" s="182" customFormat="1" ht="20.25">
      <c r="A423" s="166"/>
      <c r="B423" s="160"/>
      <c r="C423" s="163"/>
      <c r="D423" s="160"/>
      <c r="E423" s="160"/>
      <c r="F423" s="160"/>
      <c r="G423" s="160"/>
      <c r="H423" s="225"/>
      <c r="I423" s="226"/>
      <c r="J423" s="226"/>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si="18"/>
        <v>0</v>
      </c>
      <c r="AB423" s="182" t="str">
        <f t="shared" si="19"/>
        <v/>
      </c>
    </row>
    <row r="424" spans="1:28" s="182" customFormat="1" ht="20.25">
      <c r="A424" s="166"/>
      <c r="B424" s="160"/>
      <c r="C424" s="163"/>
      <c r="D424" s="160"/>
      <c r="E424" s="160"/>
      <c r="F424" s="160"/>
      <c r="G424" s="160"/>
      <c r="H424" s="225"/>
      <c r="I424" s="226"/>
      <c r="J424" s="226"/>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si="18"/>
        <v>0</v>
      </c>
      <c r="AB424" s="182" t="str">
        <f t="shared" si="19"/>
        <v/>
      </c>
    </row>
    <row r="425" spans="1:28" s="182" customFormat="1" ht="20.25">
      <c r="A425" s="166"/>
      <c r="B425" s="160"/>
      <c r="C425" s="163"/>
      <c r="D425" s="160"/>
      <c r="E425" s="160"/>
      <c r="F425" s="160"/>
      <c r="G425" s="160"/>
      <c r="H425" s="225"/>
      <c r="I425" s="226"/>
      <c r="J425" s="226"/>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si="18"/>
        <v>0</v>
      </c>
      <c r="AB425" s="182" t="str">
        <f t="shared" si="19"/>
        <v/>
      </c>
    </row>
    <row r="426" spans="1:28" s="182" customFormat="1" ht="20.25">
      <c r="A426" s="166"/>
      <c r="B426" s="160"/>
      <c r="C426" s="163"/>
      <c r="D426" s="160"/>
      <c r="E426" s="160"/>
      <c r="F426" s="160"/>
      <c r="G426" s="160"/>
      <c r="H426" s="225"/>
      <c r="I426" s="226"/>
      <c r="J426" s="226"/>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si="18"/>
        <v>0</v>
      </c>
      <c r="AB426" s="182" t="str">
        <f t="shared" si="19"/>
        <v/>
      </c>
    </row>
    <row r="427" spans="1:28" s="182" customFormat="1" ht="20.25">
      <c r="A427" s="166"/>
      <c r="B427" s="160"/>
      <c r="C427" s="163"/>
      <c r="D427" s="160"/>
      <c r="E427" s="160"/>
      <c r="F427" s="160"/>
      <c r="G427" s="160"/>
      <c r="H427" s="225"/>
      <c r="I427" s="226"/>
      <c r="J427" s="226"/>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si="18"/>
        <v>0</v>
      </c>
      <c r="AB427" s="182" t="str">
        <f t="shared" si="19"/>
        <v/>
      </c>
    </row>
    <row r="428" spans="1:28" s="182" customFormat="1" ht="20.25">
      <c r="A428" s="166"/>
      <c r="B428" s="160"/>
      <c r="C428" s="163"/>
      <c r="D428" s="160"/>
      <c r="E428" s="160"/>
      <c r="F428" s="160"/>
      <c r="G428" s="160"/>
      <c r="H428" s="225"/>
      <c r="I428" s="226"/>
      <c r="J428" s="226"/>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si="18"/>
        <v>0</v>
      </c>
      <c r="AB428" s="182" t="str">
        <f t="shared" si="19"/>
        <v/>
      </c>
    </row>
    <row r="429" spans="1:28" s="182" customFormat="1" ht="20.25">
      <c r="A429" s="166"/>
      <c r="B429" s="160"/>
      <c r="C429" s="163"/>
      <c r="D429" s="160"/>
      <c r="E429" s="160"/>
      <c r="F429" s="160"/>
      <c r="G429" s="160"/>
      <c r="H429" s="225"/>
      <c r="I429" s="226"/>
      <c r="J429" s="226"/>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si="18"/>
        <v>0</v>
      </c>
      <c r="AB429" s="182" t="str">
        <f t="shared" si="19"/>
        <v/>
      </c>
    </row>
    <row r="430" spans="1:28" s="182" customFormat="1" ht="20.25">
      <c r="A430" s="166"/>
      <c r="B430" s="160"/>
      <c r="C430" s="163"/>
      <c r="D430" s="160"/>
      <c r="E430" s="160"/>
      <c r="F430" s="160"/>
      <c r="G430" s="160"/>
      <c r="H430" s="225"/>
      <c r="I430" s="226"/>
      <c r="J430" s="226"/>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si="18"/>
        <v>0</v>
      </c>
      <c r="AB430" s="182" t="str">
        <f t="shared" si="19"/>
        <v/>
      </c>
    </row>
    <row r="431" spans="1:28" s="182" customFormat="1" ht="20.25">
      <c r="A431" s="166"/>
      <c r="B431" s="160"/>
      <c r="C431" s="163"/>
      <c r="D431" s="160"/>
      <c r="E431" s="160"/>
      <c r="F431" s="160"/>
      <c r="G431" s="160"/>
      <c r="H431" s="225"/>
      <c r="I431" s="226"/>
      <c r="J431" s="226"/>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si="18"/>
        <v>0</v>
      </c>
      <c r="AB431" s="182" t="str">
        <f t="shared" si="19"/>
        <v/>
      </c>
    </row>
    <row r="432" spans="1:28" s="182" customFormat="1" ht="20.25">
      <c r="A432" s="166"/>
      <c r="B432" s="160"/>
      <c r="C432" s="163"/>
      <c r="D432" s="160"/>
      <c r="E432" s="160"/>
      <c r="F432" s="160"/>
      <c r="G432" s="160"/>
      <c r="H432" s="225"/>
      <c r="I432" s="226"/>
      <c r="J432" s="226"/>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si="18"/>
        <v>0</v>
      </c>
      <c r="AB432" s="182" t="str">
        <f t="shared" si="19"/>
        <v/>
      </c>
    </row>
    <row r="433" spans="1:28" s="182" customFormat="1" ht="20.25">
      <c r="A433" s="166"/>
      <c r="B433" s="160"/>
      <c r="C433" s="163"/>
      <c r="D433" s="160"/>
      <c r="E433" s="160"/>
      <c r="F433" s="160"/>
      <c r="G433" s="160"/>
      <c r="H433" s="225"/>
      <c r="I433" s="226"/>
      <c r="J433" s="226"/>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si="18"/>
        <v>0</v>
      </c>
      <c r="AB433" s="182" t="str">
        <f t="shared" si="19"/>
        <v/>
      </c>
    </row>
    <row r="434" spans="1:28" s="182" customFormat="1" ht="20.25">
      <c r="A434" s="166"/>
      <c r="B434" s="160"/>
      <c r="C434" s="163"/>
      <c r="D434" s="160"/>
      <c r="E434" s="160"/>
      <c r="F434" s="160"/>
      <c r="G434" s="160"/>
      <c r="H434" s="225"/>
      <c r="I434" s="226"/>
      <c r="J434" s="226"/>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si="18"/>
        <v>0</v>
      </c>
      <c r="AB434" s="182" t="str">
        <f t="shared" si="19"/>
        <v/>
      </c>
    </row>
    <row r="435" spans="1:28" s="182" customFormat="1" ht="20.25">
      <c r="A435" s="166"/>
      <c r="B435" s="160"/>
      <c r="C435" s="163"/>
      <c r="D435" s="160"/>
      <c r="E435" s="160"/>
      <c r="F435" s="160"/>
      <c r="G435" s="160"/>
      <c r="H435" s="225"/>
      <c r="I435" s="226"/>
      <c r="J435" s="226"/>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si="18"/>
        <v>0</v>
      </c>
      <c r="AB435" s="182" t="str">
        <f t="shared" si="19"/>
        <v/>
      </c>
    </row>
    <row r="436" spans="1:28" s="182" customFormat="1" ht="20.25">
      <c r="A436" s="166"/>
      <c r="B436" s="160"/>
      <c r="C436" s="163"/>
      <c r="D436" s="160"/>
      <c r="E436" s="160"/>
      <c r="F436" s="160"/>
      <c r="G436" s="160"/>
      <c r="H436" s="225"/>
      <c r="I436" s="226"/>
      <c r="J436" s="226"/>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si="18"/>
        <v>0</v>
      </c>
      <c r="AB436" s="182" t="str">
        <f t="shared" si="19"/>
        <v/>
      </c>
    </row>
    <row r="437" spans="1:28" s="182" customFormat="1" ht="20.25">
      <c r="A437" s="166"/>
      <c r="B437" s="160"/>
      <c r="C437" s="163"/>
      <c r="D437" s="160"/>
      <c r="E437" s="160"/>
      <c r="F437" s="160"/>
      <c r="G437" s="160"/>
      <c r="H437" s="225"/>
      <c r="I437" s="226"/>
      <c r="J437" s="226"/>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si="18"/>
        <v>0</v>
      </c>
      <c r="AB437" s="182" t="str">
        <f t="shared" si="19"/>
        <v/>
      </c>
    </row>
    <row r="438" spans="1:28" s="182" customFormat="1" ht="20.25">
      <c r="A438" s="166"/>
      <c r="B438" s="160"/>
      <c r="C438" s="163"/>
      <c r="D438" s="160"/>
      <c r="E438" s="160"/>
      <c r="F438" s="160"/>
      <c r="G438" s="160"/>
      <c r="H438" s="225"/>
      <c r="I438" s="226"/>
      <c r="J438" s="226"/>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si="18"/>
        <v>0</v>
      </c>
      <c r="AB438" s="182" t="str">
        <f t="shared" si="19"/>
        <v/>
      </c>
    </row>
    <row r="439" spans="1:28" s="182" customFormat="1" ht="20.25">
      <c r="A439" s="166"/>
      <c r="B439" s="160"/>
      <c r="C439" s="163"/>
      <c r="D439" s="160"/>
      <c r="E439" s="160"/>
      <c r="F439" s="160"/>
      <c r="G439" s="160"/>
      <c r="H439" s="225"/>
      <c r="I439" s="226"/>
      <c r="J439" s="226"/>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si="18"/>
        <v>0</v>
      </c>
      <c r="AB439" s="182" t="str">
        <f t="shared" si="19"/>
        <v/>
      </c>
    </row>
    <row r="440" spans="1:28" s="182" customFormat="1" ht="20.25">
      <c r="A440" s="166"/>
      <c r="B440" s="160"/>
      <c r="C440" s="163"/>
      <c r="D440" s="160"/>
      <c r="E440" s="160"/>
      <c r="F440" s="160"/>
      <c r="G440" s="160"/>
      <c r="H440" s="225"/>
      <c r="I440" s="226"/>
      <c r="J440" s="226"/>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si="18"/>
        <v>0</v>
      </c>
      <c r="AB440" s="182" t="str">
        <f t="shared" si="19"/>
        <v/>
      </c>
    </row>
    <row r="441" spans="1:28" s="182" customFormat="1" ht="20.25">
      <c r="A441" s="166"/>
      <c r="B441" s="160"/>
      <c r="C441" s="163"/>
      <c r="D441" s="160"/>
      <c r="E441" s="160"/>
      <c r="F441" s="160"/>
      <c r="G441" s="160"/>
      <c r="H441" s="225"/>
      <c r="I441" s="226"/>
      <c r="J441" s="226"/>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si="18"/>
        <v>0</v>
      </c>
      <c r="AB441" s="182" t="str">
        <f t="shared" si="19"/>
        <v/>
      </c>
    </row>
    <row r="442" spans="1:28" s="182" customFormat="1" ht="20.25">
      <c r="A442" s="166"/>
      <c r="B442" s="160"/>
      <c r="C442" s="163"/>
      <c r="D442" s="160"/>
      <c r="E442" s="160"/>
      <c r="F442" s="160"/>
      <c r="G442" s="160"/>
      <c r="H442" s="225"/>
      <c r="I442" s="226"/>
      <c r="J442" s="226"/>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si="18"/>
        <v>0</v>
      </c>
      <c r="AB442" s="182" t="str">
        <f t="shared" si="19"/>
        <v/>
      </c>
    </row>
    <row r="443" spans="1:28" s="182" customFormat="1" ht="20.25">
      <c r="A443" s="166"/>
      <c r="B443" s="160"/>
      <c r="C443" s="163"/>
      <c r="D443" s="160"/>
      <c r="E443" s="160"/>
      <c r="F443" s="160"/>
      <c r="G443" s="160"/>
      <c r="H443" s="225"/>
      <c r="I443" s="226"/>
      <c r="J443" s="226"/>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si="18"/>
        <v>0</v>
      </c>
      <c r="AB443" s="182" t="str">
        <f t="shared" si="19"/>
        <v/>
      </c>
    </row>
    <row r="444" spans="1:28" s="182" customFormat="1" ht="20.25">
      <c r="A444" s="166"/>
      <c r="B444" s="160"/>
      <c r="C444" s="163"/>
      <c r="D444" s="160"/>
      <c r="E444" s="160"/>
      <c r="F444" s="160"/>
      <c r="G444" s="160"/>
      <c r="H444" s="225"/>
      <c r="I444" s="226"/>
      <c r="J444" s="226"/>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si="18"/>
        <v>0</v>
      </c>
      <c r="AB444" s="182" t="str">
        <f t="shared" si="19"/>
        <v/>
      </c>
    </row>
    <row r="445" spans="1:28" s="182" customFormat="1" ht="20.25">
      <c r="A445" s="166"/>
      <c r="B445" s="160"/>
      <c r="C445" s="163"/>
      <c r="D445" s="160"/>
      <c r="E445" s="160"/>
      <c r="F445" s="160"/>
      <c r="G445" s="160"/>
      <c r="H445" s="225"/>
      <c r="I445" s="226"/>
      <c r="J445" s="226"/>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si="18"/>
        <v>0</v>
      </c>
      <c r="AB445" s="182" t="str">
        <f t="shared" si="19"/>
        <v/>
      </c>
    </row>
    <row r="446" spans="1:28" s="182" customFormat="1" ht="20.25">
      <c r="A446" s="166"/>
      <c r="B446" s="160"/>
      <c r="C446" s="163"/>
      <c r="D446" s="160"/>
      <c r="E446" s="160"/>
      <c r="F446" s="160"/>
      <c r="G446" s="160"/>
      <c r="H446" s="225"/>
      <c r="I446" s="226"/>
      <c r="J446" s="226"/>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si="18"/>
        <v>0</v>
      </c>
      <c r="AB446" s="182" t="str">
        <f t="shared" si="19"/>
        <v/>
      </c>
    </row>
    <row r="447" spans="1:28" s="182" customFormat="1" ht="20.25">
      <c r="A447" s="166"/>
      <c r="B447" s="160"/>
      <c r="C447" s="163"/>
      <c r="D447" s="160"/>
      <c r="E447" s="160"/>
      <c r="F447" s="160"/>
      <c r="G447" s="160"/>
      <c r="H447" s="225"/>
      <c r="I447" s="226"/>
      <c r="J447" s="226"/>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si="21">IF(AND(C447="Smelter not listed",OR(LEN(D447)=0,LEN(E447)=0)),1,0)</f>
        <v>0</v>
      </c>
      <c r="AB447" s="182" t="str">
        <f t="shared" ref="AB447:AB510" si="22">B447&amp;C447</f>
        <v/>
      </c>
    </row>
    <row r="448" spans="1:28" s="182" customFormat="1" ht="20.25">
      <c r="A448" s="166"/>
      <c r="B448" s="160"/>
      <c r="C448" s="163"/>
      <c r="D448" s="160"/>
      <c r="E448" s="160"/>
      <c r="F448" s="160"/>
      <c r="G448" s="160"/>
      <c r="H448" s="225"/>
      <c r="I448" s="226"/>
      <c r="J448" s="226"/>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si="21"/>
        <v>0</v>
      </c>
      <c r="AB448" s="182" t="str">
        <f t="shared" si="22"/>
        <v/>
      </c>
    </row>
    <row r="449" spans="1:28" s="182" customFormat="1" ht="20.25">
      <c r="A449" s="166"/>
      <c r="B449" s="160"/>
      <c r="C449" s="163"/>
      <c r="D449" s="160"/>
      <c r="E449" s="160"/>
      <c r="F449" s="160"/>
      <c r="G449" s="160"/>
      <c r="H449" s="225"/>
      <c r="I449" s="226"/>
      <c r="J449" s="226"/>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si="21"/>
        <v>0</v>
      </c>
      <c r="AB449" s="182" t="str">
        <f t="shared" si="22"/>
        <v/>
      </c>
    </row>
    <row r="450" spans="1:28" s="182" customFormat="1" ht="20.25">
      <c r="A450" s="166"/>
      <c r="B450" s="160"/>
      <c r="C450" s="163"/>
      <c r="D450" s="160"/>
      <c r="E450" s="160"/>
      <c r="F450" s="160"/>
      <c r="G450" s="160"/>
      <c r="H450" s="225"/>
      <c r="I450" s="226"/>
      <c r="J450" s="226"/>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si="21"/>
        <v>0</v>
      </c>
      <c r="AB450" s="182" t="str">
        <f t="shared" si="22"/>
        <v/>
      </c>
    </row>
    <row r="451" spans="1:28" s="182" customFormat="1" ht="20.25">
      <c r="A451" s="166"/>
      <c r="B451" s="160"/>
      <c r="C451" s="163"/>
      <c r="D451" s="160"/>
      <c r="E451" s="160"/>
      <c r="F451" s="160"/>
      <c r="G451" s="160"/>
      <c r="H451" s="225"/>
      <c r="I451" s="226"/>
      <c r="J451" s="226"/>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si="21"/>
        <v>0</v>
      </c>
      <c r="AB451" s="182" t="str">
        <f t="shared" si="22"/>
        <v/>
      </c>
    </row>
    <row r="452" spans="1:28" s="182" customFormat="1" ht="20.25">
      <c r="A452" s="166"/>
      <c r="B452" s="160"/>
      <c r="C452" s="163"/>
      <c r="D452" s="160"/>
      <c r="E452" s="160"/>
      <c r="F452" s="160"/>
      <c r="G452" s="160"/>
      <c r="H452" s="225"/>
      <c r="I452" s="226"/>
      <c r="J452" s="226"/>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si="21"/>
        <v>0</v>
      </c>
      <c r="AB452" s="182" t="str">
        <f t="shared" si="22"/>
        <v/>
      </c>
    </row>
    <row r="453" spans="1:28" s="182" customFormat="1" ht="20.25">
      <c r="A453" s="166"/>
      <c r="B453" s="160"/>
      <c r="C453" s="163"/>
      <c r="D453" s="160"/>
      <c r="E453" s="160"/>
      <c r="F453" s="160"/>
      <c r="G453" s="160"/>
      <c r="H453" s="225"/>
      <c r="I453" s="226"/>
      <c r="J453" s="226"/>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si="21"/>
        <v>0</v>
      </c>
      <c r="AB453" s="182" t="str">
        <f t="shared" si="22"/>
        <v/>
      </c>
    </row>
    <row r="454" spans="1:28" s="182" customFormat="1" ht="20.25">
      <c r="A454" s="166"/>
      <c r="B454" s="160"/>
      <c r="C454" s="163"/>
      <c r="D454" s="160"/>
      <c r="E454" s="160"/>
      <c r="F454" s="160"/>
      <c r="G454" s="160"/>
      <c r="H454" s="225"/>
      <c r="I454" s="226"/>
      <c r="J454" s="226"/>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si="21"/>
        <v>0</v>
      </c>
      <c r="AB454" s="182" t="str">
        <f t="shared" si="22"/>
        <v/>
      </c>
    </row>
    <row r="455" spans="1:28" s="182" customFormat="1" ht="20.25">
      <c r="A455" s="166"/>
      <c r="B455" s="160"/>
      <c r="C455" s="163"/>
      <c r="D455" s="160"/>
      <c r="E455" s="160"/>
      <c r="F455" s="160"/>
      <c r="G455" s="160"/>
      <c r="H455" s="225"/>
      <c r="I455" s="226"/>
      <c r="J455" s="226"/>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si="21"/>
        <v>0</v>
      </c>
      <c r="AB455" s="182" t="str">
        <f t="shared" si="22"/>
        <v/>
      </c>
    </row>
    <row r="456" spans="1:28" s="182" customFormat="1" ht="20.25">
      <c r="A456" s="166"/>
      <c r="B456" s="160"/>
      <c r="C456" s="163"/>
      <c r="D456" s="160"/>
      <c r="E456" s="160"/>
      <c r="F456" s="160"/>
      <c r="G456" s="160"/>
      <c r="H456" s="225"/>
      <c r="I456" s="226"/>
      <c r="J456" s="226"/>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si="21"/>
        <v>0</v>
      </c>
      <c r="AB456" s="182" t="str">
        <f t="shared" si="22"/>
        <v/>
      </c>
    </row>
    <row r="457" spans="1:28" s="182" customFormat="1" ht="20.25">
      <c r="A457" s="166"/>
      <c r="B457" s="160"/>
      <c r="C457" s="163"/>
      <c r="D457" s="160"/>
      <c r="E457" s="160"/>
      <c r="F457" s="160"/>
      <c r="G457" s="160"/>
      <c r="H457" s="225"/>
      <c r="I457" s="226"/>
      <c r="J457" s="226"/>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si="21"/>
        <v>0</v>
      </c>
      <c r="AB457" s="182" t="str">
        <f t="shared" si="22"/>
        <v/>
      </c>
    </row>
    <row r="458" spans="1:28" s="182" customFormat="1" ht="20.25">
      <c r="A458" s="166"/>
      <c r="B458" s="160"/>
      <c r="C458" s="163"/>
      <c r="D458" s="160"/>
      <c r="E458" s="160"/>
      <c r="F458" s="160"/>
      <c r="G458" s="160"/>
      <c r="H458" s="225"/>
      <c r="I458" s="226"/>
      <c r="J458" s="226"/>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si="21"/>
        <v>0</v>
      </c>
      <c r="AB458" s="182" t="str">
        <f t="shared" si="22"/>
        <v/>
      </c>
    </row>
    <row r="459" spans="1:28" s="182" customFormat="1" ht="20.25">
      <c r="A459" s="166"/>
      <c r="B459" s="160"/>
      <c r="C459" s="163"/>
      <c r="D459" s="160"/>
      <c r="E459" s="160"/>
      <c r="F459" s="160"/>
      <c r="G459" s="160"/>
      <c r="H459" s="225"/>
      <c r="I459" s="226"/>
      <c r="J459" s="226"/>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si="21"/>
        <v>0</v>
      </c>
      <c r="AB459" s="182" t="str">
        <f t="shared" si="22"/>
        <v/>
      </c>
    </row>
    <row r="460" spans="1:28" s="182" customFormat="1" ht="20.25">
      <c r="A460" s="166"/>
      <c r="B460" s="160"/>
      <c r="C460" s="163"/>
      <c r="D460" s="160"/>
      <c r="E460" s="160"/>
      <c r="F460" s="160"/>
      <c r="G460" s="160"/>
      <c r="H460" s="225"/>
      <c r="I460" s="226"/>
      <c r="J460" s="226"/>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si="21"/>
        <v>0</v>
      </c>
      <c r="AB460" s="182" t="str">
        <f t="shared" si="22"/>
        <v/>
      </c>
    </row>
    <row r="461" spans="1:28" s="182" customFormat="1" ht="20.25">
      <c r="A461" s="166"/>
      <c r="B461" s="160"/>
      <c r="C461" s="163"/>
      <c r="D461" s="160"/>
      <c r="E461" s="160"/>
      <c r="F461" s="160"/>
      <c r="G461" s="160"/>
      <c r="H461" s="225"/>
      <c r="I461" s="226"/>
      <c r="J461" s="226"/>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si="21"/>
        <v>0</v>
      </c>
      <c r="AB461" s="182" t="str">
        <f t="shared" si="22"/>
        <v/>
      </c>
    </row>
    <row r="462" spans="1:28" s="182" customFormat="1" ht="20.25">
      <c r="A462" s="166"/>
      <c r="B462" s="160"/>
      <c r="C462" s="163"/>
      <c r="D462" s="160"/>
      <c r="E462" s="160"/>
      <c r="F462" s="160"/>
      <c r="G462" s="160"/>
      <c r="H462" s="225"/>
      <c r="I462" s="226"/>
      <c r="J462" s="226"/>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si="21"/>
        <v>0</v>
      </c>
      <c r="AB462" s="182" t="str">
        <f t="shared" si="22"/>
        <v/>
      </c>
    </row>
    <row r="463" spans="1:28" s="182" customFormat="1" ht="20.25">
      <c r="A463" s="166"/>
      <c r="B463" s="160"/>
      <c r="C463" s="163"/>
      <c r="D463" s="160"/>
      <c r="E463" s="160"/>
      <c r="F463" s="160"/>
      <c r="G463" s="160"/>
      <c r="H463" s="225"/>
      <c r="I463" s="226"/>
      <c r="J463" s="226"/>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si="21"/>
        <v>0</v>
      </c>
      <c r="AB463" s="182" t="str">
        <f t="shared" si="22"/>
        <v/>
      </c>
    </row>
    <row r="464" spans="1:28" s="182" customFormat="1" ht="20.25">
      <c r="A464" s="166"/>
      <c r="B464" s="160"/>
      <c r="C464" s="163"/>
      <c r="D464" s="160"/>
      <c r="E464" s="160"/>
      <c r="F464" s="160"/>
      <c r="G464" s="160"/>
      <c r="H464" s="225"/>
      <c r="I464" s="226"/>
      <c r="J464" s="226"/>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si="21"/>
        <v>0</v>
      </c>
      <c r="AB464" s="182" t="str">
        <f t="shared" si="22"/>
        <v/>
      </c>
    </row>
    <row r="465" spans="1:28" s="182" customFormat="1" ht="20.25">
      <c r="A465" s="166"/>
      <c r="B465" s="160"/>
      <c r="C465" s="163"/>
      <c r="D465" s="160"/>
      <c r="E465" s="160"/>
      <c r="F465" s="160"/>
      <c r="G465" s="160"/>
      <c r="H465" s="225"/>
      <c r="I465" s="226"/>
      <c r="J465" s="226"/>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si="21"/>
        <v>0</v>
      </c>
      <c r="AB465" s="182" t="str">
        <f t="shared" si="22"/>
        <v/>
      </c>
    </row>
    <row r="466" spans="1:28" s="182" customFormat="1" ht="20.25">
      <c r="A466" s="166"/>
      <c r="B466" s="160"/>
      <c r="C466" s="163"/>
      <c r="D466" s="160"/>
      <c r="E466" s="160"/>
      <c r="F466" s="160"/>
      <c r="G466" s="160"/>
      <c r="H466" s="225"/>
      <c r="I466" s="226"/>
      <c r="J466" s="226"/>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si="21"/>
        <v>0</v>
      </c>
      <c r="AB466" s="182" t="str">
        <f t="shared" si="22"/>
        <v/>
      </c>
    </row>
    <row r="467" spans="1:28" s="182" customFormat="1" ht="20.25">
      <c r="A467" s="166"/>
      <c r="B467" s="160"/>
      <c r="C467" s="163"/>
      <c r="D467" s="160"/>
      <c r="E467" s="160"/>
      <c r="F467" s="160"/>
      <c r="G467" s="160"/>
      <c r="H467" s="225"/>
      <c r="I467" s="226"/>
      <c r="J467" s="226"/>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si="21"/>
        <v>0</v>
      </c>
      <c r="AB467" s="182" t="str">
        <f t="shared" si="22"/>
        <v/>
      </c>
    </row>
    <row r="468" spans="1:28" s="182" customFormat="1" ht="20.25">
      <c r="A468" s="166"/>
      <c r="B468" s="160"/>
      <c r="C468" s="163"/>
      <c r="D468" s="160"/>
      <c r="E468" s="160"/>
      <c r="F468" s="160"/>
      <c r="G468" s="160"/>
      <c r="H468" s="225"/>
      <c r="I468" s="226"/>
      <c r="J468" s="226"/>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si="21"/>
        <v>0</v>
      </c>
      <c r="AB468" s="182" t="str">
        <f t="shared" si="22"/>
        <v/>
      </c>
    </row>
    <row r="469" spans="1:28" s="182" customFormat="1" ht="20.25">
      <c r="A469" s="166"/>
      <c r="B469" s="160"/>
      <c r="C469" s="163"/>
      <c r="D469" s="160"/>
      <c r="E469" s="160"/>
      <c r="F469" s="160"/>
      <c r="G469" s="160"/>
      <c r="H469" s="225"/>
      <c r="I469" s="226"/>
      <c r="J469" s="226"/>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si="21"/>
        <v>0</v>
      </c>
      <c r="AB469" s="182" t="str">
        <f t="shared" si="22"/>
        <v/>
      </c>
    </row>
    <row r="470" spans="1:28" s="182" customFormat="1" ht="20.25">
      <c r="A470" s="166"/>
      <c r="B470" s="160"/>
      <c r="C470" s="163"/>
      <c r="D470" s="160"/>
      <c r="E470" s="160"/>
      <c r="F470" s="160"/>
      <c r="G470" s="160"/>
      <c r="H470" s="225"/>
      <c r="I470" s="226"/>
      <c r="J470" s="226"/>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si="21"/>
        <v>0</v>
      </c>
      <c r="AB470" s="182" t="str">
        <f t="shared" si="22"/>
        <v/>
      </c>
    </row>
    <row r="471" spans="1:28" s="182" customFormat="1" ht="20.25">
      <c r="A471" s="166"/>
      <c r="B471" s="160"/>
      <c r="C471" s="163"/>
      <c r="D471" s="160"/>
      <c r="E471" s="160"/>
      <c r="F471" s="160"/>
      <c r="G471" s="160"/>
      <c r="H471" s="225"/>
      <c r="I471" s="226"/>
      <c r="J471" s="226"/>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si="21"/>
        <v>0</v>
      </c>
      <c r="AB471" s="182" t="str">
        <f t="shared" si="22"/>
        <v/>
      </c>
    </row>
    <row r="472" spans="1:28" s="182" customFormat="1" ht="20.25">
      <c r="A472" s="166"/>
      <c r="B472" s="160"/>
      <c r="C472" s="163"/>
      <c r="D472" s="160"/>
      <c r="E472" s="160"/>
      <c r="F472" s="160"/>
      <c r="G472" s="160"/>
      <c r="H472" s="225"/>
      <c r="I472" s="226"/>
      <c r="J472" s="226"/>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si="21"/>
        <v>0</v>
      </c>
      <c r="AB472" s="182" t="str">
        <f t="shared" si="22"/>
        <v/>
      </c>
    </row>
    <row r="473" spans="1:28" s="182" customFormat="1" ht="20.25">
      <c r="A473" s="166"/>
      <c r="B473" s="160"/>
      <c r="C473" s="163"/>
      <c r="D473" s="160"/>
      <c r="E473" s="160"/>
      <c r="F473" s="160"/>
      <c r="G473" s="160"/>
      <c r="H473" s="225"/>
      <c r="I473" s="226"/>
      <c r="J473" s="226"/>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si="21"/>
        <v>0</v>
      </c>
      <c r="AB473" s="182" t="str">
        <f t="shared" si="22"/>
        <v/>
      </c>
    </row>
    <row r="474" spans="1:28" s="182" customFormat="1" ht="20.25">
      <c r="A474" s="166"/>
      <c r="B474" s="160"/>
      <c r="C474" s="163"/>
      <c r="D474" s="160"/>
      <c r="E474" s="160"/>
      <c r="F474" s="160"/>
      <c r="G474" s="160"/>
      <c r="H474" s="225"/>
      <c r="I474" s="226"/>
      <c r="J474" s="226"/>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si="21"/>
        <v>0</v>
      </c>
      <c r="AB474" s="182" t="str">
        <f t="shared" si="22"/>
        <v/>
      </c>
    </row>
    <row r="475" spans="1:28" s="182" customFormat="1" ht="20.25">
      <c r="A475" s="166"/>
      <c r="B475" s="160"/>
      <c r="C475" s="163"/>
      <c r="D475" s="160"/>
      <c r="E475" s="160"/>
      <c r="F475" s="160"/>
      <c r="G475" s="160"/>
      <c r="H475" s="225"/>
      <c r="I475" s="226"/>
      <c r="J475" s="226"/>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si="21"/>
        <v>0</v>
      </c>
      <c r="AB475" s="182" t="str">
        <f t="shared" si="22"/>
        <v/>
      </c>
    </row>
    <row r="476" spans="1:28" s="182" customFormat="1" ht="20.25">
      <c r="A476" s="166"/>
      <c r="B476" s="160"/>
      <c r="C476" s="163"/>
      <c r="D476" s="160"/>
      <c r="E476" s="160"/>
      <c r="F476" s="160"/>
      <c r="G476" s="160"/>
      <c r="H476" s="225"/>
      <c r="I476" s="226"/>
      <c r="J476" s="226"/>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si="21"/>
        <v>0</v>
      </c>
      <c r="AB476" s="182" t="str">
        <f t="shared" si="22"/>
        <v/>
      </c>
    </row>
    <row r="477" spans="1:28" s="182" customFormat="1" ht="20.25">
      <c r="A477" s="166"/>
      <c r="B477" s="160"/>
      <c r="C477" s="163"/>
      <c r="D477" s="160"/>
      <c r="E477" s="160"/>
      <c r="F477" s="160"/>
      <c r="G477" s="160"/>
      <c r="H477" s="225"/>
      <c r="I477" s="226"/>
      <c r="J477" s="226"/>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si="21"/>
        <v>0</v>
      </c>
      <c r="AB477" s="182" t="str">
        <f t="shared" si="22"/>
        <v/>
      </c>
    </row>
    <row r="478" spans="1:28" s="182" customFormat="1" ht="20.25">
      <c r="A478" s="166"/>
      <c r="B478" s="160"/>
      <c r="C478" s="163"/>
      <c r="D478" s="160"/>
      <c r="E478" s="160"/>
      <c r="F478" s="160"/>
      <c r="G478" s="160"/>
      <c r="H478" s="225"/>
      <c r="I478" s="226"/>
      <c r="J478" s="226"/>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si="21"/>
        <v>0</v>
      </c>
      <c r="AB478" s="182" t="str">
        <f t="shared" si="22"/>
        <v/>
      </c>
    </row>
    <row r="479" spans="1:28" s="182" customFormat="1" ht="20.25">
      <c r="A479" s="166"/>
      <c r="B479" s="160"/>
      <c r="C479" s="163"/>
      <c r="D479" s="160"/>
      <c r="E479" s="160"/>
      <c r="F479" s="160"/>
      <c r="G479" s="160"/>
      <c r="H479" s="225"/>
      <c r="I479" s="226"/>
      <c r="J479" s="226"/>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si="21"/>
        <v>0</v>
      </c>
      <c r="AB479" s="182" t="str">
        <f t="shared" si="22"/>
        <v/>
      </c>
    </row>
    <row r="480" spans="1:28" s="182" customFormat="1" ht="20.25">
      <c r="A480" s="166"/>
      <c r="B480" s="160"/>
      <c r="C480" s="163"/>
      <c r="D480" s="160"/>
      <c r="E480" s="160"/>
      <c r="F480" s="160"/>
      <c r="G480" s="160"/>
      <c r="H480" s="225"/>
      <c r="I480" s="226"/>
      <c r="J480" s="226"/>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si="21"/>
        <v>0</v>
      </c>
      <c r="AB480" s="182" t="str">
        <f t="shared" si="22"/>
        <v/>
      </c>
    </row>
    <row r="481" spans="1:28" s="182" customFormat="1" ht="20.25">
      <c r="A481" s="166"/>
      <c r="B481" s="160"/>
      <c r="C481" s="163"/>
      <c r="D481" s="160"/>
      <c r="E481" s="160"/>
      <c r="F481" s="160"/>
      <c r="G481" s="160"/>
      <c r="H481" s="225"/>
      <c r="I481" s="226"/>
      <c r="J481" s="226"/>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si="21"/>
        <v>0</v>
      </c>
      <c r="AB481" s="182" t="str">
        <f t="shared" si="22"/>
        <v/>
      </c>
    </row>
    <row r="482" spans="1:28" s="182" customFormat="1" ht="20.25">
      <c r="A482" s="166"/>
      <c r="B482" s="160"/>
      <c r="C482" s="163"/>
      <c r="D482" s="160"/>
      <c r="E482" s="160"/>
      <c r="F482" s="160"/>
      <c r="G482" s="160"/>
      <c r="H482" s="225"/>
      <c r="I482" s="226"/>
      <c r="J482" s="226"/>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si="21"/>
        <v>0</v>
      </c>
      <c r="AB482" s="182" t="str">
        <f t="shared" si="22"/>
        <v/>
      </c>
    </row>
    <row r="483" spans="1:28" s="182" customFormat="1" ht="20.25">
      <c r="A483" s="166"/>
      <c r="B483" s="160"/>
      <c r="C483" s="163"/>
      <c r="D483" s="160"/>
      <c r="E483" s="160"/>
      <c r="F483" s="160"/>
      <c r="G483" s="160"/>
      <c r="H483" s="225"/>
      <c r="I483" s="226"/>
      <c r="J483" s="226"/>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si="21"/>
        <v>0</v>
      </c>
      <c r="AB483" s="182" t="str">
        <f t="shared" si="22"/>
        <v/>
      </c>
    </row>
    <row r="484" spans="1:28" s="182" customFormat="1" ht="20.25">
      <c r="A484" s="166"/>
      <c r="B484" s="160"/>
      <c r="C484" s="163"/>
      <c r="D484" s="160"/>
      <c r="E484" s="160"/>
      <c r="F484" s="160"/>
      <c r="G484" s="160"/>
      <c r="H484" s="225"/>
      <c r="I484" s="226"/>
      <c r="J484" s="226"/>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si="21"/>
        <v>0</v>
      </c>
      <c r="AB484" s="182" t="str">
        <f t="shared" si="22"/>
        <v/>
      </c>
    </row>
    <row r="485" spans="1:28" s="182" customFormat="1" ht="20.25">
      <c r="A485" s="166"/>
      <c r="B485" s="160"/>
      <c r="C485" s="163"/>
      <c r="D485" s="160"/>
      <c r="E485" s="160"/>
      <c r="F485" s="160"/>
      <c r="G485" s="160"/>
      <c r="H485" s="225"/>
      <c r="I485" s="226"/>
      <c r="J485" s="226"/>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si="21"/>
        <v>0</v>
      </c>
      <c r="AB485" s="182" t="str">
        <f t="shared" si="22"/>
        <v/>
      </c>
    </row>
    <row r="486" spans="1:28" s="182" customFormat="1" ht="20.25">
      <c r="A486" s="166"/>
      <c r="B486" s="160"/>
      <c r="C486" s="163"/>
      <c r="D486" s="160"/>
      <c r="E486" s="160"/>
      <c r="F486" s="160"/>
      <c r="G486" s="160"/>
      <c r="H486" s="225"/>
      <c r="I486" s="226"/>
      <c r="J486" s="226"/>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si="21"/>
        <v>0</v>
      </c>
      <c r="AB486" s="182" t="str">
        <f t="shared" si="22"/>
        <v/>
      </c>
    </row>
    <row r="487" spans="1:28" s="182" customFormat="1" ht="20.25">
      <c r="A487" s="166"/>
      <c r="B487" s="160"/>
      <c r="C487" s="163"/>
      <c r="D487" s="160"/>
      <c r="E487" s="160"/>
      <c r="F487" s="160"/>
      <c r="G487" s="160"/>
      <c r="H487" s="225"/>
      <c r="I487" s="226"/>
      <c r="J487" s="226"/>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si="21"/>
        <v>0</v>
      </c>
      <c r="AB487" s="182" t="str">
        <f t="shared" si="22"/>
        <v/>
      </c>
    </row>
    <row r="488" spans="1:28" s="182" customFormat="1" ht="20.25">
      <c r="A488" s="166"/>
      <c r="B488" s="160"/>
      <c r="C488" s="163"/>
      <c r="D488" s="160"/>
      <c r="E488" s="160"/>
      <c r="F488" s="160"/>
      <c r="G488" s="160"/>
      <c r="H488" s="225"/>
      <c r="I488" s="226"/>
      <c r="J488" s="226"/>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si="21"/>
        <v>0</v>
      </c>
      <c r="AB488" s="182" t="str">
        <f t="shared" si="22"/>
        <v/>
      </c>
    </row>
    <row r="489" spans="1:28" s="182" customFormat="1" ht="20.25">
      <c r="A489" s="166"/>
      <c r="B489" s="160"/>
      <c r="C489" s="163"/>
      <c r="D489" s="160"/>
      <c r="E489" s="160"/>
      <c r="F489" s="160"/>
      <c r="G489" s="160"/>
      <c r="H489" s="225"/>
      <c r="I489" s="226"/>
      <c r="J489" s="226"/>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si="21"/>
        <v>0</v>
      </c>
      <c r="AB489" s="182" t="str">
        <f t="shared" si="22"/>
        <v/>
      </c>
    </row>
    <row r="490" spans="1:28" s="182" customFormat="1" ht="20.25">
      <c r="A490" s="166"/>
      <c r="B490" s="160"/>
      <c r="C490" s="163"/>
      <c r="D490" s="160"/>
      <c r="E490" s="160"/>
      <c r="F490" s="160"/>
      <c r="G490" s="160"/>
      <c r="H490" s="225"/>
      <c r="I490" s="226"/>
      <c r="J490" s="226"/>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si="21"/>
        <v>0</v>
      </c>
      <c r="AB490" s="182" t="str">
        <f t="shared" si="22"/>
        <v/>
      </c>
    </row>
    <row r="491" spans="1:28" s="182" customFormat="1" ht="20.25">
      <c r="A491" s="166"/>
      <c r="B491" s="160"/>
      <c r="C491" s="163"/>
      <c r="D491" s="160"/>
      <c r="E491" s="160"/>
      <c r="F491" s="160"/>
      <c r="G491" s="160"/>
      <c r="H491" s="225"/>
      <c r="I491" s="226"/>
      <c r="J491" s="226"/>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si="21"/>
        <v>0</v>
      </c>
      <c r="AB491" s="182" t="str">
        <f t="shared" si="22"/>
        <v/>
      </c>
    </row>
    <row r="492" spans="1:28" s="182" customFormat="1" ht="20.25">
      <c r="A492" s="166"/>
      <c r="B492" s="160"/>
      <c r="C492" s="163"/>
      <c r="D492" s="160"/>
      <c r="E492" s="160"/>
      <c r="F492" s="160"/>
      <c r="G492" s="160"/>
      <c r="H492" s="225"/>
      <c r="I492" s="226"/>
      <c r="J492" s="226"/>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si="21"/>
        <v>0</v>
      </c>
      <c r="AB492" s="182" t="str">
        <f t="shared" si="22"/>
        <v/>
      </c>
    </row>
    <row r="493" spans="1:28" s="182" customFormat="1" ht="20.25">
      <c r="A493" s="166"/>
      <c r="B493" s="160"/>
      <c r="C493" s="163"/>
      <c r="D493" s="160"/>
      <c r="E493" s="160"/>
      <c r="F493" s="160"/>
      <c r="G493" s="160"/>
      <c r="H493" s="225"/>
      <c r="I493" s="226"/>
      <c r="J493" s="226"/>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si="21"/>
        <v>0</v>
      </c>
      <c r="AB493" s="182" t="str">
        <f t="shared" si="22"/>
        <v/>
      </c>
    </row>
    <row r="494" spans="1:28" s="182" customFormat="1" ht="20.25">
      <c r="A494" s="166"/>
      <c r="B494" s="160"/>
      <c r="C494" s="163"/>
      <c r="D494" s="160"/>
      <c r="E494" s="160"/>
      <c r="F494" s="160"/>
      <c r="G494" s="160"/>
      <c r="H494" s="225"/>
      <c r="I494" s="226"/>
      <c r="J494" s="226"/>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si="21"/>
        <v>0</v>
      </c>
      <c r="AB494" s="182" t="str">
        <f t="shared" si="22"/>
        <v/>
      </c>
    </row>
    <row r="495" spans="1:28" s="182" customFormat="1" ht="20.25">
      <c r="A495" s="166"/>
      <c r="B495" s="160"/>
      <c r="C495" s="163"/>
      <c r="D495" s="160"/>
      <c r="E495" s="160"/>
      <c r="F495" s="160"/>
      <c r="G495" s="160"/>
      <c r="H495" s="225"/>
      <c r="I495" s="226"/>
      <c r="J495" s="226"/>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si="21"/>
        <v>0</v>
      </c>
      <c r="AB495" s="182" t="str">
        <f t="shared" si="22"/>
        <v/>
      </c>
    </row>
    <row r="496" spans="1:28" s="182" customFormat="1" ht="20.25">
      <c r="A496" s="166"/>
      <c r="B496" s="160"/>
      <c r="C496" s="163"/>
      <c r="D496" s="160"/>
      <c r="E496" s="160"/>
      <c r="F496" s="160"/>
      <c r="G496" s="160"/>
      <c r="H496" s="225"/>
      <c r="I496" s="226"/>
      <c r="J496" s="226"/>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si="21"/>
        <v>0</v>
      </c>
      <c r="AB496" s="182" t="str">
        <f t="shared" si="22"/>
        <v/>
      </c>
    </row>
    <row r="497" spans="1:28" s="182" customFormat="1" ht="20.25">
      <c r="A497" s="166"/>
      <c r="B497" s="160"/>
      <c r="C497" s="163"/>
      <c r="D497" s="160"/>
      <c r="E497" s="160"/>
      <c r="F497" s="160"/>
      <c r="G497" s="160"/>
      <c r="H497" s="225"/>
      <c r="I497" s="226"/>
      <c r="J497" s="226"/>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si="21"/>
        <v>0</v>
      </c>
      <c r="AB497" s="182" t="str">
        <f t="shared" si="22"/>
        <v/>
      </c>
    </row>
    <row r="498" spans="1:28" s="182" customFormat="1" ht="20.25">
      <c r="A498" s="166"/>
      <c r="B498" s="160"/>
      <c r="C498" s="163"/>
      <c r="D498" s="160"/>
      <c r="E498" s="160"/>
      <c r="F498" s="160"/>
      <c r="G498" s="160"/>
      <c r="H498" s="225"/>
      <c r="I498" s="226"/>
      <c r="J498" s="226"/>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si="21"/>
        <v>0</v>
      </c>
      <c r="AB498" s="182" t="str">
        <f t="shared" si="22"/>
        <v/>
      </c>
    </row>
    <row r="499" spans="1:28" s="182" customFormat="1" ht="20.25">
      <c r="A499" s="166"/>
      <c r="B499" s="160"/>
      <c r="C499" s="163"/>
      <c r="D499" s="160"/>
      <c r="E499" s="160"/>
      <c r="F499" s="160"/>
      <c r="G499" s="160"/>
      <c r="H499" s="225"/>
      <c r="I499" s="226"/>
      <c r="J499" s="226"/>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si="21"/>
        <v>0</v>
      </c>
      <c r="AB499" s="182" t="str">
        <f t="shared" si="22"/>
        <v/>
      </c>
    </row>
    <row r="500" spans="1:28" s="182" customFormat="1" ht="20.25">
      <c r="A500" s="166"/>
      <c r="B500" s="160"/>
      <c r="C500" s="163"/>
      <c r="D500" s="160"/>
      <c r="E500" s="160"/>
      <c r="F500" s="160"/>
      <c r="G500" s="160"/>
      <c r="H500" s="225"/>
      <c r="I500" s="226"/>
      <c r="J500" s="226"/>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si="21"/>
        <v>0</v>
      </c>
      <c r="AB500" s="182" t="str">
        <f t="shared" si="22"/>
        <v/>
      </c>
    </row>
    <row r="501" spans="1:28" s="182" customFormat="1" ht="20.25">
      <c r="A501" s="166"/>
      <c r="B501" s="160"/>
      <c r="C501" s="163"/>
      <c r="D501" s="160"/>
      <c r="E501" s="160"/>
      <c r="F501" s="160"/>
      <c r="G501" s="160"/>
      <c r="H501" s="225"/>
      <c r="I501" s="226"/>
      <c r="J501" s="226"/>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si="21"/>
        <v>0</v>
      </c>
      <c r="AB501" s="182" t="str">
        <f t="shared" si="22"/>
        <v/>
      </c>
    </row>
    <row r="502" spans="1:28" s="182" customFormat="1" ht="20.25">
      <c r="A502" s="166"/>
      <c r="B502" s="160"/>
      <c r="C502" s="163"/>
      <c r="D502" s="160"/>
      <c r="E502" s="160"/>
      <c r="F502" s="160"/>
      <c r="G502" s="160"/>
      <c r="H502" s="225"/>
      <c r="I502" s="226"/>
      <c r="J502" s="226"/>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si="21"/>
        <v>0</v>
      </c>
      <c r="AB502" s="182" t="str">
        <f t="shared" si="22"/>
        <v/>
      </c>
    </row>
    <row r="503" spans="1:28" s="182" customFormat="1" ht="20.25">
      <c r="A503" s="166"/>
      <c r="B503" s="160"/>
      <c r="C503" s="163"/>
      <c r="D503" s="160"/>
      <c r="E503" s="160"/>
      <c r="F503" s="160"/>
      <c r="G503" s="160"/>
      <c r="H503" s="225"/>
      <c r="I503" s="226"/>
      <c r="J503" s="226"/>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si="21"/>
        <v>0</v>
      </c>
      <c r="AB503" s="182" t="str">
        <f t="shared" si="22"/>
        <v/>
      </c>
    </row>
    <row r="504" spans="1:28" s="182" customFormat="1" ht="20.25">
      <c r="A504" s="166"/>
      <c r="B504" s="160"/>
      <c r="C504" s="163"/>
      <c r="D504" s="160"/>
      <c r="E504" s="160"/>
      <c r="F504" s="160"/>
      <c r="G504" s="160"/>
      <c r="H504" s="225"/>
      <c r="I504" s="226"/>
      <c r="J504" s="226"/>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si="21"/>
        <v>0</v>
      </c>
      <c r="AB504" s="182" t="str">
        <f t="shared" si="22"/>
        <v/>
      </c>
    </row>
    <row r="505" spans="1:28" s="182" customFormat="1" ht="20.25">
      <c r="A505" s="166"/>
      <c r="B505" s="160"/>
      <c r="C505" s="163"/>
      <c r="D505" s="160"/>
      <c r="E505" s="160"/>
      <c r="F505" s="160"/>
      <c r="G505" s="160"/>
      <c r="H505" s="225"/>
      <c r="I505" s="226"/>
      <c r="J505" s="226"/>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si="21"/>
        <v>0</v>
      </c>
      <c r="AB505" s="182" t="str">
        <f t="shared" si="22"/>
        <v/>
      </c>
    </row>
    <row r="506" spans="1:28" s="182" customFormat="1" ht="20.25">
      <c r="A506" s="166"/>
      <c r="B506" s="160"/>
      <c r="C506" s="163"/>
      <c r="D506" s="160"/>
      <c r="E506" s="160"/>
      <c r="F506" s="160"/>
      <c r="G506" s="160"/>
      <c r="H506" s="225"/>
      <c r="I506" s="226"/>
      <c r="J506" s="226"/>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si="21"/>
        <v>0</v>
      </c>
      <c r="AB506" s="182" t="str">
        <f t="shared" si="22"/>
        <v/>
      </c>
    </row>
    <row r="507" spans="1:28" s="182" customFormat="1" ht="20.25">
      <c r="A507" s="166"/>
      <c r="B507" s="160"/>
      <c r="C507" s="163"/>
      <c r="D507" s="160"/>
      <c r="E507" s="160"/>
      <c r="F507" s="160"/>
      <c r="G507" s="160"/>
      <c r="H507" s="225"/>
      <c r="I507" s="226"/>
      <c r="J507" s="226"/>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si="21"/>
        <v>0</v>
      </c>
      <c r="AB507" s="182" t="str">
        <f t="shared" si="22"/>
        <v/>
      </c>
    </row>
    <row r="508" spans="1:28" s="182" customFormat="1" ht="20.25">
      <c r="A508" s="166"/>
      <c r="B508" s="160"/>
      <c r="C508" s="163"/>
      <c r="D508" s="160"/>
      <c r="E508" s="160"/>
      <c r="F508" s="160"/>
      <c r="G508" s="160"/>
      <c r="H508" s="225"/>
      <c r="I508" s="226"/>
      <c r="J508" s="226"/>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si="21"/>
        <v>0</v>
      </c>
      <c r="AB508" s="182" t="str">
        <f t="shared" si="22"/>
        <v/>
      </c>
    </row>
    <row r="509" spans="1:28" s="182" customFormat="1" ht="20.25">
      <c r="A509" s="166"/>
      <c r="B509" s="160"/>
      <c r="C509" s="163"/>
      <c r="D509" s="160"/>
      <c r="E509" s="160"/>
      <c r="F509" s="160"/>
      <c r="G509" s="160"/>
      <c r="H509" s="225"/>
      <c r="I509" s="226"/>
      <c r="J509" s="226"/>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si="21"/>
        <v>0</v>
      </c>
      <c r="AB509" s="182" t="str">
        <f t="shared" si="22"/>
        <v/>
      </c>
    </row>
    <row r="510" spans="1:28" s="182" customFormat="1" ht="20.25">
      <c r="A510" s="166"/>
      <c r="B510" s="160"/>
      <c r="C510" s="163"/>
      <c r="D510" s="160"/>
      <c r="E510" s="160"/>
      <c r="F510" s="160"/>
      <c r="G510" s="160"/>
      <c r="H510" s="225"/>
      <c r="I510" s="226"/>
      <c r="J510" s="226"/>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si="21"/>
        <v>0</v>
      </c>
      <c r="AB510" s="182" t="str">
        <f t="shared" si="22"/>
        <v/>
      </c>
    </row>
    <row r="511" spans="1:28" s="182" customFormat="1" ht="20.25">
      <c r="A511" s="166"/>
      <c r="B511" s="160"/>
      <c r="C511" s="163"/>
      <c r="D511" s="160"/>
      <c r="E511" s="160"/>
      <c r="F511" s="160"/>
      <c r="G511" s="160"/>
      <c r="H511" s="225"/>
      <c r="I511" s="226"/>
      <c r="J511" s="226"/>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si="24">IF(AND(C511="Smelter not listed",OR(LEN(D511)=0,LEN(E511)=0)),1,0)</f>
        <v>0</v>
      </c>
      <c r="AB511" s="182" t="str">
        <f t="shared" ref="AB511:AB574" si="25">B511&amp;C511</f>
        <v/>
      </c>
    </row>
    <row r="512" spans="1:28" s="182" customFormat="1" ht="20.25">
      <c r="A512" s="166"/>
      <c r="B512" s="160"/>
      <c r="C512" s="163"/>
      <c r="D512" s="160"/>
      <c r="E512" s="160"/>
      <c r="F512" s="160"/>
      <c r="G512" s="160"/>
      <c r="H512" s="225"/>
      <c r="I512" s="226"/>
      <c r="J512" s="226"/>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si="24"/>
        <v>0</v>
      </c>
      <c r="AB512" s="182" t="str">
        <f t="shared" si="25"/>
        <v/>
      </c>
    </row>
    <row r="513" spans="1:28" s="182" customFormat="1" ht="20.25">
      <c r="A513" s="166"/>
      <c r="B513" s="160"/>
      <c r="C513" s="163"/>
      <c r="D513" s="160"/>
      <c r="E513" s="160"/>
      <c r="F513" s="160"/>
      <c r="G513" s="160"/>
      <c r="H513" s="225"/>
      <c r="I513" s="226"/>
      <c r="J513" s="226"/>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si="24"/>
        <v>0</v>
      </c>
      <c r="AB513" s="182" t="str">
        <f t="shared" si="25"/>
        <v/>
      </c>
    </row>
    <row r="514" spans="1:28" s="182" customFormat="1" ht="20.25">
      <c r="A514" s="166"/>
      <c r="B514" s="160"/>
      <c r="C514" s="163"/>
      <c r="D514" s="160"/>
      <c r="E514" s="160"/>
      <c r="F514" s="160"/>
      <c r="G514" s="160"/>
      <c r="H514" s="225"/>
      <c r="I514" s="226"/>
      <c r="J514" s="226"/>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si="24"/>
        <v>0</v>
      </c>
      <c r="AB514" s="182" t="str">
        <f t="shared" si="25"/>
        <v/>
      </c>
    </row>
    <row r="515" spans="1:28" s="182" customFormat="1" ht="20.25">
      <c r="A515" s="166"/>
      <c r="B515" s="160"/>
      <c r="C515" s="163"/>
      <c r="D515" s="160"/>
      <c r="E515" s="160"/>
      <c r="F515" s="160"/>
      <c r="G515" s="160"/>
      <c r="H515" s="225"/>
      <c r="I515" s="226"/>
      <c r="J515" s="226"/>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si="24"/>
        <v>0</v>
      </c>
      <c r="AB515" s="182" t="str">
        <f t="shared" si="25"/>
        <v/>
      </c>
    </row>
    <row r="516" spans="1:28" s="182" customFormat="1" ht="20.25">
      <c r="A516" s="166"/>
      <c r="B516" s="160"/>
      <c r="C516" s="163"/>
      <c r="D516" s="160"/>
      <c r="E516" s="160"/>
      <c r="F516" s="160"/>
      <c r="G516" s="160"/>
      <c r="H516" s="225"/>
      <c r="I516" s="226"/>
      <c r="J516" s="226"/>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si="24"/>
        <v>0</v>
      </c>
      <c r="AB516" s="182" t="str">
        <f t="shared" si="25"/>
        <v/>
      </c>
    </row>
    <row r="517" spans="1:28" s="182" customFormat="1" ht="20.25">
      <c r="A517" s="166"/>
      <c r="B517" s="160"/>
      <c r="C517" s="163"/>
      <c r="D517" s="160"/>
      <c r="E517" s="160"/>
      <c r="F517" s="160"/>
      <c r="G517" s="160"/>
      <c r="H517" s="225"/>
      <c r="I517" s="226"/>
      <c r="J517" s="226"/>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si="24"/>
        <v>0</v>
      </c>
      <c r="AB517" s="182" t="str">
        <f t="shared" si="25"/>
        <v/>
      </c>
    </row>
    <row r="518" spans="1:28" s="182" customFormat="1" ht="20.25">
      <c r="A518" s="166"/>
      <c r="B518" s="160"/>
      <c r="C518" s="163"/>
      <c r="D518" s="160"/>
      <c r="E518" s="160"/>
      <c r="F518" s="160"/>
      <c r="G518" s="160"/>
      <c r="H518" s="225"/>
      <c r="I518" s="226"/>
      <c r="J518" s="226"/>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si="24"/>
        <v>0</v>
      </c>
      <c r="AB518" s="182" t="str">
        <f t="shared" si="25"/>
        <v/>
      </c>
    </row>
    <row r="519" spans="1:28" s="182" customFormat="1" ht="20.25">
      <c r="A519" s="166"/>
      <c r="B519" s="160"/>
      <c r="C519" s="163"/>
      <c r="D519" s="160"/>
      <c r="E519" s="160"/>
      <c r="F519" s="160"/>
      <c r="G519" s="160"/>
      <c r="H519" s="225"/>
      <c r="I519" s="226"/>
      <c r="J519" s="226"/>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si="24"/>
        <v>0</v>
      </c>
      <c r="AB519" s="182" t="str">
        <f t="shared" si="25"/>
        <v/>
      </c>
    </row>
    <row r="520" spans="1:28" s="182" customFormat="1" ht="20.25">
      <c r="A520" s="166"/>
      <c r="B520" s="160"/>
      <c r="C520" s="163"/>
      <c r="D520" s="160"/>
      <c r="E520" s="160"/>
      <c r="F520" s="160"/>
      <c r="G520" s="160"/>
      <c r="H520" s="225"/>
      <c r="I520" s="226"/>
      <c r="J520" s="226"/>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si="24"/>
        <v>0</v>
      </c>
      <c r="AB520" s="182" t="str">
        <f t="shared" si="25"/>
        <v/>
      </c>
    </row>
    <row r="521" spans="1:28" s="182" customFormat="1" ht="20.25">
      <c r="A521" s="166"/>
      <c r="B521" s="160"/>
      <c r="C521" s="163"/>
      <c r="D521" s="160"/>
      <c r="E521" s="160"/>
      <c r="F521" s="160"/>
      <c r="G521" s="160"/>
      <c r="H521" s="225"/>
      <c r="I521" s="226"/>
      <c r="J521" s="226"/>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si="24"/>
        <v>0</v>
      </c>
      <c r="AB521" s="182" t="str">
        <f t="shared" si="25"/>
        <v/>
      </c>
    </row>
    <row r="522" spans="1:28" s="182" customFormat="1" ht="20.25">
      <c r="A522" s="166"/>
      <c r="B522" s="160"/>
      <c r="C522" s="163"/>
      <c r="D522" s="160"/>
      <c r="E522" s="160"/>
      <c r="F522" s="160"/>
      <c r="G522" s="160"/>
      <c r="H522" s="225"/>
      <c r="I522" s="226"/>
      <c r="J522" s="226"/>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si="24"/>
        <v>0</v>
      </c>
      <c r="AB522" s="182" t="str">
        <f t="shared" si="25"/>
        <v/>
      </c>
    </row>
    <row r="523" spans="1:28" s="182" customFormat="1" ht="20.25">
      <c r="A523" s="166"/>
      <c r="B523" s="160"/>
      <c r="C523" s="163"/>
      <c r="D523" s="160"/>
      <c r="E523" s="160"/>
      <c r="F523" s="160"/>
      <c r="G523" s="160"/>
      <c r="H523" s="225"/>
      <c r="I523" s="226"/>
      <c r="J523" s="226"/>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si="24"/>
        <v>0</v>
      </c>
      <c r="AB523" s="182" t="str">
        <f t="shared" si="25"/>
        <v/>
      </c>
    </row>
    <row r="524" spans="1:28" s="182" customFormat="1" ht="20.25">
      <c r="A524" s="166"/>
      <c r="B524" s="160"/>
      <c r="C524" s="163"/>
      <c r="D524" s="160"/>
      <c r="E524" s="160"/>
      <c r="F524" s="160"/>
      <c r="G524" s="160"/>
      <c r="H524" s="225"/>
      <c r="I524" s="226"/>
      <c r="J524" s="226"/>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si="24"/>
        <v>0</v>
      </c>
      <c r="AB524" s="182" t="str">
        <f t="shared" si="25"/>
        <v/>
      </c>
    </row>
    <row r="525" spans="1:28" s="182" customFormat="1" ht="20.25">
      <c r="A525" s="166"/>
      <c r="B525" s="160"/>
      <c r="C525" s="163"/>
      <c r="D525" s="160"/>
      <c r="E525" s="160"/>
      <c r="F525" s="160"/>
      <c r="G525" s="160"/>
      <c r="H525" s="225"/>
      <c r="I525" s="226"/>
      <c r="J525" s="226"/>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si="24"/>
        <v>0</v>
      </c>
      <c r="AB525" s="182" t="str">
        <f t="shared" si="25"/>
        <v/>
      </c>
    </row>
    <row r="526" spans="1:28" s="182" customFormat="1" ht="20.25">
      <c r="A526" s="166"/>
      <c r="B526" s="160"/>
      <c r="C526" s="163"/>
      <c r="D526" s="160"/>
      <c r="E526" s="160"/>
      <c r="F526" s="160"/>
      <c r="G526" s="160"/>
      <c r="H526" s="225"/>
      <c r="I526" s="226"/>
      <c r="J526" s="226"/>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si="24"/>
        <v>0</v>
      </c>
      <c r="AB526" s="182" t="str">
        <f t="shared" si="25"/>
        <v/>
      </c>
    </row>
    <row r="527" spans="1:28" s="182" customFormat="1" ht="20.25">
      <c r="A527" s="166"/>
      <c r="B527" s="160"/>
      <c r="C527" s="163"/>
      <c r="D527" s="160"/>
      <c r="E527" s="160"/>
      <c r="F527" s="160"/>
      <c r="G527" s="160"/>
      <c r="H527" s="225"/>
      <c r="I527" s="226"/>
      <c r="J527" s="226"/>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si="24"/>
        <v>0</v>
      </c>
      <c r="AB527" s="182" t="str">
        <f t="shared" si="25"/>
        <v/>
      </c>
    </row>
    <row r="528" spans="1:28" s="182" customFormat="1" ht="20.25">
      <c r="A528" s="166"/>
      <c r="B528" s="160"/>
      <c r="C528" s="163"/>
      <c r="D528" s="160"/>
      <c r="E528" s="160"/>
      <c r="F528" s="160"/>
      <c r="G528" s="160"/>
      <c r="H528" s="225"/>
      <c r="I528" s="226"/>
      <c r="J528" s="226"/>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si="24"/>
        <v>0</v>
      </c>
      <c r="AB528" s="182" t="str">
        <f t="shared" si="25"/>
        <v/>
      </c>
    </row>
    <row r="529" spans="1:28" s="182" customFormat="1" ht="20.25">
      <c r="A529" s="166"/>
      <c r="B529" s="160"/>
      <c r="C529" s="163"/>
      <c r="D529" s="160"/>
      <c r="E529" s="160"/>
      <c r="F529" s="160"/>
      <c r="G529" s="160"/>
      <c r="H529" s="225"/>
      <c r="I529" s="226"/>
      <c r="J529" s="226"/>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si="24"/>
        <v>0</v>
      </c>
      <c r="AB529" s="182" t="str">
        <f t="shared" si="25"/>
        <v/>
      </c>
    </row>
    <row r="530" spans="1:28" s="182" customFormat="1" ht="20.25">
      <c r="A530" s="166"/>
      <c r="B530" s="160"/>
      <c r="C530" s="163"/>
      <c r="D530" s="160"/>
      <c r="E530" s="160"/>
      <c r="F530" s="160"/>
      <c r="G530" s="160"/>
      <c r="H530" s="225"/>
      <c r="I530" s="226"/>
      <c r="J530" s="226"/>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si="24"/>
        <v>0</v>
      </c>
      <c r="AB530" s="182" t="str">
        <f t="shared" si="25"/>
        <v/>
      </c>
    </row>
    <row r="531" spans="1:28" s="182" customFormat="1" ht="20.25">
      <c r="A531" s="166"/>
      <c r="B531" s="160"/>
      <c r="C531" s="163"/>
      <c r="D531" s="160"/>
      <c r="E531" s="160"/>
      <c r="F531" s="160"/>
      <c r="G531" s="160"/>
      <c r="H531" s="225"/>
      <c r="I531" s="226"/>
      <c r="J531" s="226"/>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si="24"/>
        <v>0</v>
      </c>
      <c r="AB531" s="182" t="str">
        <f t="shared" si="25"/>
        <v/>
      </c>
    </row>
    <row r="532" spans="1:28" s="182" customFormat="1" ht="20.25">
      <c r="A532" s="166"/>
      <c r="B532" s="160"/>
      <c r="C532" s="163"/>
      <c r="D532" s="160"/>
      <c r="E532" s="160"/>
      <c r="F532" s="160"/>
      <c r="G532" s="160"/>
      <c r="H532" s="225"/>
      <c r="I532" s="226"/>
      <c r="J532" s="226"/>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si="24"/>
        <v>0</v>
      </c>
      <c r="AB532" s="182" t="str">
        <f t="shared" si="25"/>
        <v/>
      </c>
    </row>
    <row r="533" spans="1:28" s="182" customFormat="1" ht="20.25">
      <c r="A533" s="166"/>
      <c r="B533" s="160"/>
      <c r="C533" s="163"/>
      <c r="D533" s="160"/>
      <c r="E533" s="160"/>
      <c r="F533" s="160"/>
      <c r="G533" s="160"/>
      <c r="H533" s="225"/>
      <c r="I533" s="226"/>
      <c r="J533" s="226"/>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si="24"/>
        <v>0</v>
      </c>
      <c r="AB533" s="182" t="str">
        <f t="shared" si="25"/>
        <v/>
      </c>
    </row>
    <row r="534" spans="1:28" s="182" customFormat="1" ht="20.25">
      <c r="A534" s="166"/>
      <c r="B534" s="160"/>
      <c r="C534" s="163"/>
      <c r="D534" s="160"/>
      <c r="E534" s="160"/>
      <c r="F534" s="160"/>
      <c r="G534" s="160"/>
      <c r="H534" s="225"/>
      <c r="I534" s="226"/>
      <c r="J534" s="226"/>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si="24"/>
        <v>0</v>
      </c>
      <c r="AB534" s="182" t="str">
        <f t="shared" si="25"/>
        <v/>
      </c>
    </row>
    <row r="535" spans="1:28" s="182" customFormat="1" ht="20.25">
      <c r="A535" s="166"/>
      <c r="B535" s="160"/>
      <c r="C535" s="163"/>
      <c r="D535" s="160"/>
      <c r="E535" s="160"/>
      <c r="F535" s="160"/>
      <c r="G535" s="160"/>
      <c r="H535" s="225"/>
      <c r="I535" s="226"/>
      <c r="J535" s="226"/>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si="24"/>
        <v>0</v>
      </c>
      <c r="AB535" s="182" t="str">
        <f t="shared" si="25"/>
        <v/>
      </c>
    </row>
    <row r="536" spans="1:28" s="182" customFormat="1" ht="20.25">
      <c r="A536" s="166"/>
      <c r="B536" s="160"/>
      <c r="C536" s="163"/>
      <c r="D536" s="160"/>
      <c r="E536" s="160"/>
      <c r="F536" s="160"/>
      <c r="G536" s="160"/>
      <c r="H536" s="225"/>
      <c r="I536" s="226"/>
      <c r="J536" s="226"/>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si="24"/>
        <v>0</v>
      </c>
      <c r="AB536" s="182" t="str">
        <f t="shared" si="25"/>
        <v/>
      </c>
    </row>
    <row r="537" spans="1:28" s="182" customFormat="1" ht="20.25">
      <c r="A537" s="166"/>
      <c r="B537" s="160"/>
      <c r="C537" s="163"/>
      <c r="D537" s="160"/>
      <c r="E537" s="160"/>
      <c r="F537" s="160"/>
      <c r="G537" s="160"/>
      <c r="H537" s="225"/>
      <c r="I537" s="226"/>
      <c r="J537" s="226"/>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si="24"/>
        <v>0</v>
      </c>
      <c r="AB537" s="182" t="str">
        <f t="shared" si="25"/>
        <v/>
      </c>
    </row>
    <row r="538" spans="1:28" s="182" customFormat="1" ht="20.25">
      <c r="A538" s="166"/>
      <c r="B538" s="160"/>
      <c r="C538" s="163"/>
      <c r="D538" s="160"/>
      <c r="E538" s="160"/>
      <c r="F538" s="160"/>
      <c r="G538" s="160"/>
      <c r="H538" s="225"/>
      <c r="I538" s="226"/>
      <c r="J538" s="226"/>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si="24"/>
        <v>0</v>
      </c>
      <c r="AB538" s="182" t="str">
        <f t="shared" si="25"/>
        <v/>
      </c>
    </row>
    <row r="539" spans="1:28" s="182" customFormat="1" ht="20.25">
      <c r="A539" s="166"/>
      <c r="B539" s="160"/>
      <c r="C539" s="163"/>
      <c r="D539" s="160"/>
      <c r="E539" s="160"/>
      <c r="F539" s="160"/>
      <c r="G539" s="160"/>
      <c r="H539" s="225"/>
      <c r="I539" s="226"/>
      <c r="J539" s="226"/>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si="24"/>
        <v>0</v>
      </c>
      <c r="AB539" s="182" t="str">
        <f t="shared" si="25"/>
        <v/>
      </c>
    </row>
    <row r="540" spans="1:28" s="182" customFormat="1" ht="20.25">
      <c r="A540" s="166"/>
      <c r="B540" s="160"/>
      <c r="C540" s="163"/>
      <c r="D540" s="160"/>
      <c r="E540" s="160"/>
      <c r="F540" s="160"/>
      <c r="G540" s="160"/>
      <c r="H540" s="225"/>
      <c r="I540" s="226"/>
      <c r="J540" s="226"/>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si="24"/>
        <v>0</v>
      </c>
      <c r="AB540" s="182" t="str">
        <f t="shared" si="25"/>
        <v/>
      </c>
    </row>
    <row r="541" spans="1:28" s="182" customFormat="1" ht="20.25">
      <c r="A541" s="166"/>
      <c r="B541" s="160"/>
      <c r="C541" s="163"/>
      <c r="D541" s="160"/>
      <c r="E541" s="160"/>
      <c r="F541" s="160"/>
      <c r="G541" s="160"/>
      <c r="H541" s="225"/>
      <c r="I541" s="226"/>
      <c r="J541" s="226"/>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si="24"/>
        <v>0</v>
      </c>
      <c r="AB541" s="182" t="str">
        <f t="shared" si="25"/>
        <v/>
      </c>
    </row>
    <row r="542" spans="1:28" s="182" customFormat="1" ht="20.25">
      <c r="A542" s="166"/>
      <c r="B542" s="160"/>
      <c r="C542" s="163"/>
      <c r="D542" s="160"/>
      <c r="E542" s="160"/>
      <c r="F542" s="160"/>
      <c r="G542" s="160"/>
      <c r="H542" s="225"/>
      <c r="I542" s="226"/>
      <c r="J542" s="226"/>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si="24"/>
        <v>0</v>
      </c>
      <c r="AB542" s="182" t="str">
        <f t="shared" si="25"/>
        <v/>
      </c>
    </row>
    <row r="543" spans="1:28" s="182" customFormat="1" ht="20.25">
      <c r="A543" s="166"/>
      <c r="B543" s="160"/>
      <c r="C543" s="163"/>
      <c r="D543" s="160"/>
      <c r="E543" s="160"/>
      <c r="F543" s="160"/>
      <c r="G543" s="160"/>
      <c r="H543" s="225"/>
      <c r="I543" s="226"/>
      <c r="J543" s="226"/>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si="24"/>
        <v>0</v>
      </c>
      <c r="AB543" s="182" t="str">
        <f t="shared" si="25"/>
        <v/>
      </c>
    </row>
    <row r="544" spans="1:28" s="182" customFormat="1" ht="20.25">
      <c r="A544" s="166"/>
      <c r="B544" s="160"/>
      <c r="C544" s="163"/>
      <c r="D544" s="160"/>
      <c r="E544" s="160"/>
      <c r="F544" s="160"/>
      <c r="G544" s="160"/>
      <c r="H544" s="225"/>
      <c r="I544" s="226"/>
      <c r="J544" s="226"/>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si="24"/>
        <v>0</v>
      </c>
      <c r="AB544" s="182" t="str">
        <f t="shared" si="25"/>
        <v/>
      </c>
    </row>
    <row r="545" spans="1:28" s="182" customFormat="1" ht="20.25">
      <c r="A545" s="166"/>
      <c r="B545" s="160"/>
      <c r="C545" s="163"/>
      <c r="D545" s="160"/>
      <c r="E545" s="160"/>
      <c r="F545" s="160"/>
      <c r="G545" s="160"/>
      <c r="H545" s="225"/>
      <c r="I545" s="226"/>
      <c r="J545" s="226"/>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si="24"/>
        <v>0</v>
      </c>
      <c r="AB545" s="182" t="str">
        <f t="shared" si="25"/>
        <v/>
      </c>
    </row>
    <row r="546" spans="1:28" s="182" customFormat="1" ht="20.25">
      <c r="A546" s="166"/>
      <c r="B546" s="160"/>
      <c r="C546" s="163"/>
      <c r="D546" s="160"/>
      <c r="E546" s="160"/>
      <c r="F546" s="160"/>
      <c r="G546" s="160"/>
      <c r="H546" s="225"/>
      <c r="I546" s="226"/>
      <c r="J546" s="226"/>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si="24"/>
        <v>0</v>
      </c>
      <c r="AB546" s="182" t="str">
        <f t="shared" si="25"/>
        <v/>
      </c>
    </row>
    <row r="547" spans="1:28" s="182" customFormat="1" ht="20.25">
      <c r="A547" s="166"/>
      <c r="B547" s="160"/>
      <c r="C547" s="163"/>
      <c r="D547" s="160"/>
      <c r="E547" s="160"/>
      <c r="F547" s="160"/>
      <c r="G547" s="160"/>
      <c r="H547" s="225"/>
      <c r="I547" s="226"/>
      <c r="J547" s="226"/>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si="24"/>
        <v>0</v>
      </c>
      <c r="AB547" s="182" t="str">
        <f t="shared" si="25"/>
        <v/>
      </c>
    </row>
    <row r="548" spans="1:28" s="182" customFormat="1" ht="20.25">
      <c r="A548" s="166"/>
      <c r="B548" s="160"/>
      <c r="C548" s="163"/>
      <c r="D548" s="160"/>
      <c r="E548" s="160"/>
      <c r="F548" s="160"/>
      <c r="G548" s="160"/>
      <c r="H548" s="225"/>
      <c r="I548" s="226"/>
      <c r="J548" s="226"/>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si="24"/>
        <v>0</v>
      </c>
      <c r="AB548" s="182" t="str">
        <f t="shared" si="25"/>
        <v/>
      </c>
    </row>
    <row r="549" spans="1:28" s="182" customFormat="1" ht="20.25">
      <c r="A549" s="166"/>
      <c r="B549" s="160"/>
      <c r="C549" s="163"/>
      <c r="D549" s="160"/>
      <c r="E549" s="160"/>
      <c r="F549" s="160"/>
      <c r="G549" s="160"/>
      <c r="H549" s="225"/>
      <c r="I549" s="226"/>
      <c r="J549" s="226"/>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si="24"/>
        <v>0</v>
      </c>
      <c r="AB549" s="182" t="str">
        <f t="shared" si="25"/>
        <v/>
      </c>
    </row>
    <row r="550" spans="1:28" s="182" customFormat="1" ht="20.25">
      <c r="A550" s="166"/>
      <c r="B550" s="160"/>
      <c r="C550" s="163"/>
      <c r="D550" s="160"/>
      <c r="E550" s="160"/>
      <c r="F550" s="160"/>
      <c r="G550" s="160"/>
      <c r="H550" s="225"/>
      <c r="I550" s="226"/>
      <c r="J550" s="226"/>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si="24"/>
        <v>0</v>
      </c>
      <c r="AB550" s="182" t="str">
        <f t="shared" si="25"/>
        <v/>
      </c>
    </row>
    <row r="551" spans="1:28" s="182" customFormat="1" ht="20.25">
      <c r="A551" s="166"/>
      <c r="B551" s="160"/>
      <c r="C551" s="163"/>
      <c r="D551" s="160"/>
      <c r="E551" s="160"/>
      <c r="F551" s="160"/>
      <c r="G551" s="160"/>
      <c r="H551" s="225"/>
      <c r="I551" s="226"/>
      <c r="J551" s="226"/>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si="24"/>
        <v>0</v>
      </c>
      <c r="AB551" s="182" t="str">
        <f t="shared" si="25"/>
        <v/>
      </c>
    </row>
    <row r="552" spans="1:28" s="182" customFormat="1" ht="20.25">
      <c r="A552" s="166"/>
      <c r="B552" s="160"/>
      <c r="C552" s="163"/>
      <c r="D552" s="160"/>
      <c r="E552" s="160"/>
      <c r="F552" s="160"/>
      <c r="G552" s="160"/>
      <c r="H552" s="225"/>
      <c r="I552" s="226"/>
      <c r="J552" s="226"/>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si="24"/>
        <v>0</v>
      </c>
      <c r="AB552" s="182" t="str">
        <f t="shared" si="25"/>
        <v/>
      </c>
    </row>
    <row r="553" spans="1:28" s="182" customFormat="1" ht="20.25">
      <c r="A553" s="166"/>
      <c r="B553" s="160"/>
      <c r="C553" s="163"/>
      <c r="D553" s="160"/>
      <c r="E553" s="160"/>
      <c r="F553" s="160"/>
      <c r="G553" s="160"/>
      <c r="H553" s="225"/>
      <c r="I553" s="226"/>
      <c r="J553" s="226"/>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si="24"/>
        <v>0</v>
      </c>
      <c r="AB553" s="182" t="str">
        <f t="shared" si="25"/>
        <v/>
      </c>
    </row>
    <row r="554" spans="1:28" s="182" customFormat="1" ht="20.25">
      <c r="A554" s="166"/>
      <c r="B554" s="160"/>
      <c r="C554" s="163"/>
      <c r="D554" s="160"/>
      <c r="E554" s="160"/>
      <c r="F554" s="160"/>
      <c r="G554" s="160"/>
      <c r="H554" s="225"/>
      <c r="I554" s="226"/>
      <c r="J554" s="226"/>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si="24"/>
        <v>0</v>
      </c>
      <c r="AB554" s="182" t="str">
        <f t="shared" si="25"/>
        <v/>
      </c>
    </row>
    <row r="555" spans="1:28" s="182" customFormat="1" ht="20.25">
      <c r="A555" s="166"/>
      <c r="B555" s="160"/>
      <c r="C555" s="163"/>
      <c r="D555" s="160"/>
      <c r="E555" s="160"/>
      <c r="F555" s="160"/>
      <c r="G555" s="160"/>
      <c r="H555" s="225"/>
      <c r="I555" s="226"/>
      <c r="J555" s="226"/>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si="24"/>
        <v>0</v>
      </c>
      <c r="AB555" s="182" t="str">
        <f t="shared" si="25"/>
        <v/>
      </c>
    </row>
    <row r="556" spans="1:28" s="182" customFormat="1" ht="20.25">
      <c r="A556" s="166"/>
      <c r="B556" s="160"/>
      <c r="C556" s="163"/>
      <c r="D556" s="160"/>
      <c r="E556" s="160"/>
      <c r="F556" s="160"/>
      <c r="G556" s="160"/>
      <c r="H556" s="225"/>
      <c r="I556" s="226"/>
      <c r="J556" s="226"/>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si="24"/>
        <v>0</v>
      </c>
      <c r="AB556" s="182" t="str">
        <f t="shared" si="25"/>
        <v/>
      </c>
    </row>
    <row r="557" spans="1:28" s="182" customFormat="1" ht="20.25">
      <c r="A557" s="166"/>
      <c r="B557" s="160"/>
      <c r="C557" s="163"/>
      <c r="D557" s="160"/>
      <c r="E557" s="160"/>
      <c r="F557" s="160"/>
      <c r="G557" s="160"/>
      <c r="H557" s="225"/>
      <c r="I557" s="226"/>
      <c r="J557" s="226"/>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si="24"/>
        <v>0</v>
      </c>
      <c r="AB557" s="182" t="str">
        <f t="shared" si="25"/>
        <v/>
      </c>
    </row>
    <row r="558" spans="1:28" s="182" customFormat="1" ht="20.25">
      <c r="A558" s="166"/>
      <c r="B558" s="160"/>
      <c r="C558" s="163"/>
      <c r="D558" s="160"/>
      <c r="E558" s="160"/>
      <c r="F558" s="160"/>
      <c r="G558" s="160"/>
      <c r="H558" s="225"/>
      <c r="I558" s="226"/>
      <c r="J558" s="226"/>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si="24"/>
        <v>0</v>
      </c>
      <c r="AB558" s="182" t="str">
        <f t="shared" si="25"/>
        <v/>
      </c>
    </row>
    <row r="559" spans="1:28" s="182" customFormat="1" ht="20.25">
      <c r="A559" s="166"/>
      <c r="B559" s="160"/>
      <c r="C559" s="163"/>
      <c r="D559" s="160"/>
      <c r="E559" s="160"/>
      <c r="F559" s="160"/>
      <c r="G559" s="160"/>
      <c r="H559" s="225"/>
      <c r="I559" s="226"/>
      <c r="J559" s="226"/>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si="24"/>
        <v>0</v>
      </c>
      <c r="AB559" s="182" t="str">
        <f t="shared" si="25"/>
        <v/>
      </c>
    </row>
    <row r="560" spans="1:28" s="182" customFormat="1" ht="20.25">
      <c r="A560" s="166"/>
      <c r="B560" s="160"/>
      <c r="C560" s="163"/>
      <c r="D560" s="160"/>
      <c r="E560" s="160"/>
      <c r="F560" s="160"/>
      <c r="G560" s="160"/>
      <c r="H560" s="225"/>
      <c r="I560" s="226"/>
      <c r="J560" s="226"/>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si="24"/>
        <v>0</v>
      </c>
      <c r="AB560" s="182" t="str">
        <f t="shared" si="25"/>
        <v/>
      </c>
    </row>
    <row r="561" spans="1:28" s="182" customFormat="1" ht="20.25">
      <c r="A561" s="166"/>
      <c r="B561" s="160"/>
      <c r="C561" s="163"/>
      <c r="D561" s="160"/>
      <c r="E561" s="160"/>
      <c r="F561" s="160"/>
      <c r="G561" s="160"/>
      <c r="H561" s="225"/>
      <c r="I561" s="226"/>
      <c r="J561" s="226"/>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si="24"/>
        <v>0</v>
      </c>
      <c r="AB561" s="182" t="str">
        <f t="shared" si="25"/>
        <v/>
      </c>
    </row>
    <row r="562" spans="1:28" s="182" customFormat="1" ht="20.25">
      <c r="A562" s="166"/>
      <c r="B562" s="160"/>
      <c r="C562" s="163"/>
      <c r="D562" s="160"/>
      <c r="E562" s="160"/>
      <c r="F562" s="160"/>
      <c r="G562" s="160"/>
      <c r="H562" s="225"/>
      <c r="I562" s="226"/>
      <c r="J562" s="226"/>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si="24"/>
        <v>0</v>
      </c>
      <c r="AB562" s="182" t="str">
        <f t="shared" si="25"/>
        <v/>
      </c>
    </row>
    <row r="563" spans="1:28" s="182" customFormat="1" ht="20.25">
      <c r="A563" s="166"/>
      <c r="B563" s="160"/>
      <c r="C563" s="163"/>
      <c r="D563" s="160"/>
      <c r="E563" s="160"/>
      <c r="F563" s="160"/>
      <c r="G563" s="160"/>
      <c r="H563" s="225"/>
      <c r="I563" s="226"/>
      <c r="J563" s="226"/>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si="24"/>
        <v>0</v>
      </c>
      <c r="AB563" s="182" t="str">
        <f t="shared" si="25"/>
        <v/>
      </c>
    </row>
    <row r="564" spans="1:28" s="182" customFormat="1" ht="20.25">
      <c r="A564" s="166"/>
      <c r="B564" s="160"/>
      <c r="C564" s="163"/>
      <c r="D564" s="160"/>
      <c r="E564" s="160"/>
      <c r="F564" s="160"/>
      <c r="G564" s="160"/>
      <c r="H564" s="225"/>
      <c r="I564" s="226"/>
      <c r="J564" s="226"/>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si="24"/>
        <v>0</v>
      </c>
      <c r="AB564" s="182" t="str">
        <f t="shared" si="25"/>
        <v/>
      </c>
    </row>
    <row r="565" spans="1:28" s="182" customFormat="1" ht="20.25">
      <c r="A565" s="166"/>
      <c r="B565" s="160"/>
      <c r="C565" s="163"/>
      <c r="D565" s="160"/>
      <c r="E565" s="160"/>
      <c r="F565" s="160"/>
      <c r="G565" s="160"/>
      <c r="H565" s="225"/>
      <c r="I565" s="226"/>
      <c r="J565" s="226"/>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si="24"/>
        <v>0</v>
      </c>
      <c r="AB565" s="182" t="str">
        <f t="shared" si="25"/>
        <v/>
      </c>
    </row>
    <row r="566" spans="1:28" s="182" customFormat="1" ht="20.25">
      <c r="A566" s="166"/>
      <c r="B566" s="160"/>
      <c r="C566" s="163"/>
      <c r="D566" s="160"/>
      <c r="E566" s="160"/>
      <c r="F566" s="160"/>
      <c r="G566" s="160"/>
      <c r="H566" s="225"/>
      <c r="I566" s="226"/>
      <c r="J566" s="226"/>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si="24"/>
        <v>0</v>
      </c>
      <c r="AB566" s="182" t="str">
        <f t="shared" si="25"/>
        <v/>
      </c>
    </row>
    <row r="567" spans="1:28" s="182" customFormat="1" ht="20.25">
      <c r="A567" s="166"/>
      <c r="B567" s="160"/>
      <c r="C567" s="163"/>
      <c r="D567" s="160"/>
      <c r="E567" s="160"/>
      <c r="F567" s="160"/>
      <c r="G567" s="160"/>
      <c r="H567" s="225"/>
      <c r="I567" s="226"/>
      <c r="J567" s="226"/>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si="24"/>
        <v>0</v>
      </c>
      <c r="AB567" s="182" t="str">
        <f t="shared" si="25"/>
        <v/>
      </c>
    </row>
    <row r="568" spans="1:28" s="182" customFormat="1" ht="20.25">
      <c r="A568" s="166"/>
      <c r="B568" s="160"/>
      <c r="C568" s="163"/>
      <c r="D568" s="160"/>
      <c r="E568" s="160"/>
      <c r="F568" s="160"/>
      <c r="G568" s="160"/>
      <c r="H568" s="225"/>
      <c r="I568" s="226"/>
      <c r="J568" s="226"/>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si="24"/>
        <v>0</v>
      </c>
      <c r="AB568" s="182" t="str">
        <f t="shared" si="25"/>
        <v/>
      </c>
    </row>
    <row r="569" spans="1:28" s="182" customFormat="1" ht="20.25">
      <c r="A569" s="166"/>
      <c r="B569" s="160"/>
      <c r="C569" s="163"/>
      <c r="D569" s="160"/>
      <c r="E569" s="160"/>
      <c r="F569" s="160"/>
      <c r="G569" s="160"/>
      <c r="H569" s="225"/>
      <c r="I569" s="226"/>
      <c r="J569" s="226"/>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si="24"/>
        <v>0</v>
      </c>
      <c r="AB569" s="182" t="str">
        <f t="shared" si="25"/>
        <v/>
      </c>
    </row>
    <row r="570" spans="1:28" s="182" customFormat="1" ht="20.25">
      <c r="A570" s="166"/>
      <c r="B570" s="160"/>
      <c r="C570" s="163"/>
      <c r="D570" s="160"/>
      <c r="E570" s="160"/>
      <c r="F570" s="160"/>
      <c r="G570" s="160"/>
      <c r="H570" s="225"/>
      <c r="I570" s="226"/>
      <c r="J570" s="226"/>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si="24"/>
        <v>0</v>
      </c>
      <c r="AB570" s="182" t="str">
        <f t="shared" si="25"/>
        <v/>
      </c>
    </row>
    <row r="571" spans="1:28" s="182" customFormat="1" ht="20.25">
      <c r="A571" s="166"/>
      <c r="B571" s="160"/>
      <c r="C571" s="163"/>
      <c r="D571" s="160"/>
      <c r="E571" s="160"/>
      <c r="F571" s="160"/>
      <c r="G571" s="160"/>
      <c r="H571" s="225"/>
      <c r="I571" s="226"/>
      <c r="J571" s="226"/>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si="24"/>
        <v>0</v>
      </c>
      <c r="AB571" s="182" t="str">
        <f t="shared" si="25"/>
        <v/>
      </c>
    </row>
    <row r="572" spans="1:28" s="182" customFormat="1" ht="20.25">
      <c r="A572" s="166"/>
      <c r="B572" s="160"/>
      <c r="C572" s="163"/>
      <c r="D572" s="160"/>
      <c r="E572" s="160"/>
      <c r="F572" s="160"/>
      <c r="G572" s="160"/>
      <c r="H572" s="225"/>
      <c r="I572" s="226"/>
      <c r="J572" s="226"/>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si="24"/>
        <v>0</v>
      </c>
      <c r="AB572" s="182" t="str">
        <f t="shared" si="25"/>
        <v/>
      </c>
    </row>
    <row r="573" spans="1:28" s="182" customFormat="1" ht="20.25">
      <c r="A573" s="166"/>
      <c r="B573" s="160"/>
      <c r="C573" s="163"/>
      <c r="D573" s="160"/>
      <c r="E573" s="160"/>
      <c r="F573" s="160"/>
      <c r="G573" s="160"/>
      <c r="H573" s="225"/>
      <c r="I573" s="226"/>
      <c r="J573" s="226"/>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si="24"/>
        <v>0</v>
      </c>
      <c r="AB573" s="182" t="str">
        <f t="shared" si="25"/>
        <v/>
      </c>
    </row>
    <row r="574" spans="1:28" s="182" customFormat="1" ht="20.25">
      <c r="A574" s="166"/>
      <c r="B574" s="160"/>
      <c r="C574" s="163"/>
      <c r="D574" s="160"/>
      <c r="E574" s="160"/>
      <c r="F574" s="160"/>
      <c r="G574" s="160"/>
      <c r="H574" s="225"/>
      <c r="I574" s="226"/>
      <c r="J574" s="226"/>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si="24"/>
        <v>0</v>
      </c>
      <c r="AB574" s="182" t="str">
        <f t="shared" si="25"/>
        <v/>
      </c>
    </row>
    <row r="575" spans="1:28" s="182" customFormat="1" ht="20.25">
      <c r="A575" s="166"/>
      <c r="B575" s="160"/>
      <c r="C575" s="163"/>
      <c r="D575" s="160"/>
      <c r="E575" s="160"/>
      <c r="F575" s="160"/>
      <c r="G575" s="160"/>
      <c r="H575" s="225"/>
      <c r="I575" s="226"/>
      <c r="J575" s="226"/>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si="27">IF(AND(C575="Smelter not listed",OR(LEN(D575)=0,LEN(E575)=0)),1,0)</f>
        <v>0</v>
      </c>
      <c r="AB575" s="182" t="str">
        <f t="shared" ref="AB575:AB638" si="28">B575&amp;C575</f>
        <v/>
      </c>
    </row>
    <row r="576" spans="1:28" s="182" customFormat="1" ht="20.25">
      <c r="A576" s="166"/>
      <c r="B576" s="160"/>
      <c r="C576" s="163"/>
      <c r="D576" s="160"/>
      <c r="E576" s="160"/>
      <c r="F576" s="160"/>
      <c r="G576" s="160"/>
      <c r="H576" s="225"/>
      <c r="I576" s="226"/>
      <c r="J576" s="226"/>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si="27"/>
        <v>0</v>
      </c>
      <c r="AB576" s="182" t="str">
        <f t="shared" si="28"/>
        <v/>
      </c>
    </row>
    <row r="577" spans="1:28" s="182" customFormat="1" ht="20.25">
      <c r="A577" s="166"/>
      <c r="B577" s="160"/>
      <c r="C577" s="163"/>
      <c r="D577" s="160"/>
      <c r="E577" s="160"/>
      <c r="F577" s="160"/>
      <c r="G577" s="160"/>
      <c r="H577" s="225"/>
      <c r="I577" s="226"/>
      <c r="J577" s="226"/>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si="27"/>
        <v>0</v>
      </c>
      <c r="AB577" s="182" t="str">
        <f t="shared" si="28"/>
        <v/>
      </c>
    </row>
    <row r="578" spans="1:28" s="182" customFormat="1" ht="20.25">
      <c r="A578" s="166"/>
      <c r="B578" s="160"/>
      <c r="C578" s="163"/>
      <c r="D578" s="160"/>
      <c r="E578" s="160"/>
      <c r="F578" s="160"/>
      <c r="G578" s="160"/>
      <c r="H578" s="225"/>
      <c r="I578" s="226"/>
      <c r="J578" s="226"/>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si="27"/>
        <v>0</v>
      </c>
      <c r="AB578" s="182" t="str">
        <f t="shared" si="28"/>
        <v/>
      </c>
    </row>
    <row r="579" spans="1:28" s="182" customFormat="1" ht="20.25">
      <c r="A579" s="166"/>
      <c r="B579" s="160"/>
      <c r="C579" s="163"/>
      <c r="D579" s="160"/>
      <c r="E579" s="160"/>
      <c r="F579" s="160"/>
      <c r="G579" s="160"/>
      <c r="H579" s="225"/>
      <c r="I579" s="226"/>
      <c r="J579" s="226"/>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si="27"/>
        <v>0</v>
      </c>
      <c r="AB579" s="182" t="str">
        <f t="shared" si="28"/>
        <v/>
      </c>
    </row>
    <row r="580" spans="1:28" s="182" customFormat="1" ht="20.25">
      <c r="A580" s="166"/>
      <c r="B580" s="160"/>
      <c r="C580" s="163"/>
      <c r="D580" s="160"/>
      <c r="E580" s="160"/>
      <c r="F580" s="160"/>
      <c r="G580" s="160"/>
      <c r="H580" s="225"/>
      <c r="I580" s="226"/>
      <c r="J580" s="226"/>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si="27"/>
        <v>0</v>
      </c>
      <c r="AB580" s="182" t="str">
        <f t="shared" si="28"/>
        <v/>
      </c>
    </row>
    <row r="581" spans="1:28" s="182" customFormat="1" ht="20.25">
      <c r="A581" s="166"/>
      <c r="B581" s="160"/>
      <c r="C581" s="163"/>
      <c r="D581" s="160"/>
      <c r="E581" s="160"/>
      <c r="F581" s="160"/>
      <c r="G581" s="160"/>
      <c r="H581" s="225"/>
      <c r="I581" s="226"/>
      <c r="J581" s="226"/>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si="27"/>
        <v>0</v>
      </c>
      <c r="AB581" s="182" t="str">
        <f t="shared" si="28"/>
        <v/>
      </c>
    </row>
    <row r="582" spans="1:28" s="182" customFormat="1" ht="20.25">
      <c r="A582" s="166"/>
      <c r="B582" s="160"/>
      <c r="C582" s="163"/>
      <c r="D582" s="160"/>
      <c r="E582" s="160"/>
      <c r="F582" s="160"/>
      <c r="G582" s="160"/>
      <c r="H582" s="225"/>
      <c r="I582" s="226"/>
      <c r="J582" s="226"/>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si="27"/>
        <v>0</v>
      </c>
      <c r="AB582" s="182" t="str">
        <f t="shared" si="28"/>
        <v/>
      </c>
    </row>
    <row r="583" spans="1:28" s="182" customFormat="1" ht="20.25">
      <c r="A583" s="166"/>
      <c r="B583" s="160"/>
      <c r="C583" s="163"/>
      <c r="D583" s="160"/>
      <c r="E583" s="160"/>
      <c r="F583" s="160"/>
      <c r="G583" s="160"/>
      <c r="H583" s="225"/>
      <c r="I583" s="226"/>
      <c r="J583" s="226"/>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si="27"/>
        <v>0</v>
      </c>
      <c r="AB583" s="182" t="str">
        <f t="shared" si="28"/>
        <v/>
      </c>
    </row>
    <row r="584" spans="1:28" s="182" customFormat="1" ht="20.25">
      <c r="A584" s="166"/>
      <c r="B584" s="160"/>
      <c r="C584" s="163"/>
      <c r="D584" s="160"/>
      <c r="E584" s="160"/>
      <c r="F584" s="160"/>
      <c r="G584" s="160"/>
      <c r="H584" s="225"/>
      <c r="I584" s="226"/>
      <c r="J584" s="226"/>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si="27"/>
        <v>0</v>
      </c>
      <c r="AB584" s="182" t="str">
        <f t="shared" si="28"/>
        <v/>
      </c>
    </row>
    <row r="585" spans="1:28" s="182" customFormat="1" ht="20.25">
      <c r="A585" s="166"/>
      <c r="B585" s="160"/>
      <c r="C585" s="163"/>
      <c r="D585" s="160"/>
      <c r="E585" s="160"/>
      <c r="F585" s="160"/>
      <c r="G585" s="160"/>
      <c r="H585" s="225"/>
      <c r="I585" s="226"/>
      <c r="J585" s="226"/>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si="27"/>
        <v>0</v>
      </c>
      <c r="AB585" s="182" t="str">
        <f t="shared" si="28"/>
        <v/>
      </c>
    </row>
    <row r="586" spans="1:28" s="182" customFormat="1" ht="20.25">
      <c r="A586" s="166"/>
      <c r="B586" s="160"/>
      <c r="C586" s="163"/>
      <c r="D586" s="160"/>
      <c r="E586" s="160"/>
      <c r="F586" s="160"/>
      <c r="G586" s="160"/>
      <c r="H586" s="225"/>
      <c r="I586" s="226"/>
      <c r="J586" s="226"/>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si="27"/>
        <v>0</v>
      </c>
      <c r="AB586" s="182" t="str">
        <f t="shared" si="28"/>
        <v/>
      </c>
    </row>
    <row r="587" spans="1:28" s="182" customFormat="1" ht="20.25">
      <c r="A587" s="166"/>
      <c r="B587" s="160"/>
      <c r="C587" s="163"/>
      <c r="D587" s="160"/>
      <c r="E587" s="160"/>
      <c r="F587" s="160"/>
      <c r="G587" s="160"/>
      <c r="H587" s="225"/>
      <c r="I587" s="226"/>
      <c r="J587" s="226"/>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si="27"/>
        <v>0</v>
      </c>
      <c r="AB587" s="182" t="str">
        <f t="shared" si="28"/>
        <v/>
      </c>
    </row>
    <row r="588" spans="1:28" s="182" customFormat="1" ht="20.25">
      <c r="A588" s="166"/>
      <c r="B588" s="160"/>
      <c r="C588" s="163"/>
      <c r="D588" s="160"/>
      <c r="E588" s="160"/>
      <c r="F588" s="160"/>
      <c r="G588" s="160"/>
      <c r="H588" s="225"/>
      <c r="I588" s="226"/>
      <c r="J588" s="226"/>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si="27"/>
        <v>0</v>
      </c>
      <c r="AB588" s="182" t="str">
        <f t="shared" si="28"/>
        <v/>
      </c>
    </row>
    <row r="589" spans="1:28" s="182" customFormat="1" ht="20.25">
      <c r="A589" s="166"/>
      <c r="B589" s="160"/>
      <c r="C589" s="163"/>
      <c r="D589" s="160"/>
      <c r="E589" s="160"/>
      <c r="F589" s="160"/>
      <c r="G589" s="160"/>
      <c r="H589" s="225"/>
      <c r="I589" s="226"/>
      <c r="J589" s="226"/>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si="27"/>
        <v>0</v>
      </c>
      <c r="AB589" s="182" t="str">
        <f t="shared" si="28"/>
        <v/>
      </c>
    </row>
    <row r="590" spans="1:28" s="182" customFormat="1" ht="20.25">
      <c r="A590" s="166"/>
      <c r="B590" s="160"/>
      <c r="C590" s="163"/>
      <c r="D590" s="160"/>
      <c r="E590" s="160"/>
      <c r="F590" s="160"/>
      <c r="G590" s="160"/>
      <c r="H590" s="225"/>
      <c r="I590" s="226"/>
      <c r="J590" s="226"/>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si="27"/>
        <v>0</v>
      </c>
      <c r="AB590" s="182" t="str">
        <f t="shared" si="28"/>
        <v/>
      </c>
    </row>
    <row r="591" spans="1:28" s="182" customFormat="1" ht="20.25">
      <c r="A591" s="166"/>
      <c r="B591" s="160"/>
      <c r="C591" s="163"/>
      <c r="D591" s="160"/>
      <c r="E591" s="160"/>
      <c r="F591" s="160"/>
      <c r="G591" s="160"/>
      <c r="H591" s="225"/>
      <c r="I591" s="226"/>
      <c r="J591" s="226"/>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si="27"/>
        <v>0</v>
      </c>
      <c r="AB591" s="182" t="str">
        <f t="shared" si="28"/>
        <v/>
      </c>
    </row>
    <row r="592" spans="1:28" s="182" customFormat="1" ht="20.25">
      <c r="A592" s="166"/>
      <c r="B592" s="160"/>
      <c r="C592" s="163"/>
      <c r="D592" s="160"/>
      <c r="E592" s="160"/>
      <c r="F592" s="160"/>
      <c r="G592" s="160"/>
      <c r="H592" s="225"/>
      <c r="I592" s="226"/>
      <c r="J592" s="226"/>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si="27"/>
        <v>0</v>
      </c>
      <c r="AB592" s="182" t="str">
        <f t="shared" si="28"/>
        <v/>
      </c>
    </row>
    <row r="593" spans="1:28" s="182" customFormat="1" ht="20.25">
      <c r="A593" s="166"/>
      <c r="B593" s="160"/>
      <c r="C593" s="163"/>
      <c r="D593" s="160"/>
      <c r="E593" s="160"/>
      <c r="F593" s="160"/>
      <c r="G593" s="160"/>
      <c r="H593" s="225"/>
      <c r="I593" s="226"/>
      <c r="J593" s="226"/>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si="27"/>
        <v>0</v>
      </c>
      <c r="AB593" s="182" t="str">
        <f t="shared" si="28"/>
        <v/>
      </c>
    </row>
    <row r="594" spans="1:28" s="182" customFormat="1" ht="20.25">
      <c r="A594" s="166"/>
      <c r="B594" s="160"/>
      <c r="C594" s="163"/>
      <c r="D594" s="160"/>
      <c r="E594" s="160"/>
      <c r="F594" s="160"/>
      <c r="G594" s="160"/>
      <c r="H594" s="225"/>
      <c r="I594" s="226"/>
      <c r="J594" s="226"/>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si="27"/>
        <v>0</v>
      </c>
      <c r="AB594" s="182" t="str">
        <f t="shared" si="28"/>
        <v/>
      </c>
    </row>
    <row r="595" spans="1:28" s="182" customFormat="1" ht="20.25">
      <c r="A595" s="166"/>
      <c r="B595" s="160"/>
      <c r="C595" s="163"/>
      <c r="D595" s="160"/>
      <c r="E595" s="160"/>
      <c r="F595" s="160"/>
      <c r="G595" s="160"/>
      <c r="H595" s="225"/>
      <c r="I595" s="226"/>
      <c r="J595" s="226"/>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si="27"/>
        <v>0</v>
      </c>
      <c r="AB595" s="182" t="str">
        <f t="shared" si="28"/>
        <v/>
      </c>
    </row>
    <row r="596" spans="1:28" s="182" customFormat="1" ht="20.25">
      <c r="A596" s="166"/>
      <c r="B596" s="160"/>
      <c r="C596" s="163"/>
      <c r="D596" s="160"/>
      <c r="E596" s="160"/>
      <c r="F596" s="160"/>
      <c r="G596" s="160"/>
      <c r="H596" s="225"/>
      <c r="I596" s="226"/>
      <c r="J596" s="226"/>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si="27"/>
        <v>0</v>
      </c>
      <c r="AB596" s="182" t="str">
        <f t="shared" si="28"/>
        <v/>
      </c>
    </row>
    <row r="597" spans="1:28" s="182" customFormat="1" ht="20.25">
      <c r="A597" s="166"/>
      <c r="B597" s="160"/>
      <c r="C597" s="163"/>
      <c r="D597" s="160"/>
      <c r="E597" s="160"/>
      <c r="F597" s="160"/>
      <c r="G597" s="160"/>
      <c r="H597" s="225"/>
      <c r="I597" s="226"/>
      <c r="J597" s="226"/>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si="27"/>
        <v>0</v>
      </c>
      <c r="AB597" s="182" t="str">
        <f t="shared" si="28"/>
        <v/>
      </c>
    </row>
    <row r="598" spans="1:28" s="182" customFormat="1" ht="20.25">
      <c r="A598" s="166"/>
      <c r="B598" s="160"/>
      <c r="C598" s="163"/>
      <c r="D598" s="160"/>
      <c r="E598" s="160"/>
      <c r="F598" s="160"/>
      <c r="G598" s="160"/>
      <c r="H598" s="225"/>
      <c r="I598" s="226"/>
      <c r="J598" s="226"/>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si="27"/>
        <v>0</v>
      </c>
      <c r="AB598" s="182" t="str">
        <f t="shared" si="28"/>
        <v/>
      </c>
    </row>
    <row r="599" spans="1:28" s="182" customFormat="1" ht="20.25">
      <c r="A599" s="166"/>
      <c r="B599" s="160"/>
      <c r="C599" s="163"/>
      <c r="D599" s="160"/>
      <c r="E599" s="160"/>
      <c r="F599" s="160"/>
      <c r="G599" s="160"/>
      <c r="H599" s="225"/>
      <c r="I599" s="226"/>
      <c r="J599" s="226"/>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si="27"/>
        <v>0</v>
      </c>
      <c r="AB599" s="182" t="str">
        <f t="shared" si="28"/>
        <v/>
      </c>
    </row>
    <row r="600" spans="1:28" s="182" customFormat="1" ht="20.25">
      <c r="A600" s="166"/>
      <c r="B600" s="160"/>
      <c r="C600" s="163"/>
      <c r="D600" s="160"/>
      <c r="E600" s="160"/>
      <c r="F600" s="160"/>
      <c r="G600" s="160"/>
      <c r="H600" s="225"/>
      <c r="I600" s="226"/>
      <c r="J600" s="226"/>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si="27"/>
        <v>0</v>
      </c>
      <c r="AB600" s="182" t="str">
        <f t="shared" si="28"/>
        <v/>
      </c>
    </row>
    <row r="601" spans="1:28" s="182" customFormat="1" ht="20.25">
      <c r="A601" s="166"/>
      <c r="B601" s="160"/>
      <c r="C601" s="163"/>
      <c r="D601" s="160"/>
      <c r="E601" s="160"/>
      <c r="F601" s="160"/>
      <c r="G601" s="160"/>
      <c r="H601" s="225"/>
      <c r="I601" s="226"/>
      <c r="J601" s="226"/>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si="27"/>
        <v>0</v>
      </c>
      <c r="AB601" s="182" t="str">
        <f t="shared" si="28"/>
        <v/>
      </c>
    </row>
    <row r="602" spans="1:28" s="182" customFormat="1" ht="20.25">
      <c r="A602" s="166"/>
      <c r="B602" s="160"/>
      <c r="C602" s="163"/>
      <c r="D602" s="160"/>
      <c r="E602" s="160"/>
      <c r="F602" s="160"/>
      <c r="G602" s="160"/>
      <c r="H602" s="225"/>
      <c r="I602" s="226"/>
      <c r="J602" s="226"/>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si="27"/>
        <v>0</v>
      </c>
      <c r="AB602" s="182" t="str">
        <f t="shared" si="28"/>
        <v/>
      </c>
    </row>
    <row r="603" spans="1:28" s="182" customFormat="1" ht="20.25">
      <c r="A603" s="166"/>
      <c r="B603" s="160"/>
      <c r="C603" s="163"/>
      <c r="D603" s="160"/>
      <c r="E603" s="160"/>
      <c r="F603" s="160"/>
      <c r="G603" s="160"/>
      <c r="H603" s="225"/>
      <c r="I603" s="226"/>
      <c r="J603" s="226"/>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si="27"/>
        <v>0</v>
      </c>
      <c r="AB603" s="182" t="str">
        <f t="shared" si="28"/>
        <v/>
      </c>
    </row>
    <row r="604" spans="1:28" s="182" customFormat="1" ht="20.25">
      <c r="A604" s="166"/>
      <c r="B604" s="160"/>
      <c r="C604" s="163"/>
      <c r="D604" s="160"/>
      <c r="E604" s="160"/>
      <c r="F604" s="160"/>
      <c r="G604" s="160"/>
      <c r="H604" s="225"/>
      <c r="I604" s="226"/>
      <c r="J604" s="226"/>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si="27"/>
        <v>0</v>
      </c>
      <c r="AB604" s="182" t="str">
        <f t="shared" si="28"/>
        <v/>
      </c>
    </row>
    <row r="605" spans="1:28" s="182" customFormat="1" ht="20.25">
      <c r="A605" s="166"/>
      <c r="B605" s="160"/>
      <c r="C605" s="163"/>
      <c r="D605" s="160"/>
      <c r="E605" s="160"/>
      <c r="F605" s="160"/>
      <c r="G605" s="160"/>
      <c r="H605" s="225"/>
      <c r="I605" s="226"/>
      <c r="J605" s="226"/>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si="27"/>
        <v>0</v>
      </c>
      <c r="AB605" s="182" t="str">
        <f t="shared" si="28"/>
        <v/>
      </c>
    </row>
    <row r="606" spans="1:28" s="182" customFormat="1" ht="20.25">
      <c r="A606" s="166"/>
      <c r="B606" s="160"/>
      <c r="C606" s="163"/>
      <c r="D606" s="160"/>
      <c r="E606" s="160"/>
      <c r="F606" s="160"/>
      <c r="G606" s="160"/>
      <c r="H606" s="225"/>
      <c r="I606" s="226"/>
      <c r="J606" s="226"/>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si="27"/>
        <v>0</v>
      </c>
      <c r="AB606" s="182" t="str">
        <f t="shared" si="28"/>
        <v/>
      </c>
    </row>
    <row r="607" spans="1:28" s="182" customFormat="1" ht="20.25">
      <c r="A607" s="166"/>
      <c r="B607" s="160"/>
      <c r="C607" s="163"/>
      <c r="D607" s="160"/>
      <c r="E607" s="160"/>
      <c r="F607" s="160"/>
      <c r="G607" s="160"/>
      <c r="H607" s="225"/>
      <c r="I607" s="226"/>
      <c r="J607" s="226"/>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si="27"/>
        <v>0</v>
      </c>
      <c r="AB607" s="182" t="str">
        <f t="shared" si="28"/>
        <v/>
      </c>
    </row>
    <row r="608" spans="1:28" s="182" customFormat="1" ht="20.25">
      <c r="A608" s="166"/>
      <c r="B608" s="160"/>
      <c r="C608" s="163"/>
      <c r="D608" s="160"/>
      <c r="E608" s="160"/>
      <c r="F608" s="160"/>
      <c r="G608" s="160"/>
      <c r="H608" s="225"/>
      <c r="I608" s="226"/>
      <c r="J608" s="226"/>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si="27"/>
        <v>0</v>
      </c>
      <c r="AB608" s="182" t="str">
        <f t="shared" si="28"/>
        <v/>
      </c>
    </row>
    <row r="609" spans="1:28" s="182" customFormat="1" ht="20.25">
      <c r="A609" s="166"/>
      <c r="B609" s="160"/>
      <c r="C609" s="163"/>
      <c r="D609" s="160"/>
      <c r="E609" s="160"/>
      <c r="F609" s="160"/>
      <c r="G609" s="160"/>
      <c r="H609" s="225"/>
      <c r="I609" s="226"/>
      <c r="J609" s="226"/>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si="27"/>
        <v>0</v>
      </c>
      <c r="AB609" s="182" t="str">
        <f t="shared" si="28"/>
        <v/>
      </c>
    </row>
    <row r="610" spans="1:28" s="182" customFormat="1" ht="20.25">
      <c r="A610" s="166"/>
      <c r="B610" s="160"/>
      <c r="C610" s="163"/>
      <c r="D610" s="160"/>
      <c r="E610" s="160"/>
      <c r="F610" s="160"/>
      <c r="G610" s="160"/>
      <c r="H610" s="225"/>
      <c r="I610" s="226"/>
      <c r="J610" s="226"/>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si="27"/>
        <v>0</v>
      </c>
      <c r="AB610" s="182" t="str">
        <f t="shared" si="28"/>
        <v/>
      </c>
    </row>
    <row r="611" spans="1:28" s="182" customFormat="1" ht="20.25">
      <c r="A611" s="166"/>
      <c r="B611" s="160"/>
      <c r="C611" s="163"/>
      <c r="D611" s="160"/>
      <c r="E611" s="160"/>
      <c r="F611" s="160"/>
      <c r="G611" s="160"/>
      <c r="H611" s="225"/>
      <c r="I611" s="226"/>
      <c r="J611" s="226"/>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si="27"/>
        <v>0</v>
      </c>
      <c r="AB611" s="182" t="str">
        <f t="shared" si="28"/>
        <v/>
      </c>
    </row>
    <row r="612" spans="1:28" s="182" customFormat="1" ht="20.25">
      <c r="A612" s="166"/>
      <c r="B612" s="160"/>
      <c r="C612" s="163"/>
      <c r="D612" s="160"/>
      <c r="E612" s="160"/>
      <c r="F612" s="160"/>
      <c r="G612" s="160"/>
      <c r="H612" s="225"/>
      <c r="I612" s="226"/>
      <c r="J612" s="226"/>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si="27"/>
        <v>0</v>
      </c>
      <c r="AB612" s="182" t="str">
        <f t="shared" si="28"/>
        <v/>
      </c>
    </row>
    <row r="613" spans="1:28" s="182" customFormat="1" ht="20.25">
      <c r="A613" s="166"/>
      <c r="B613" s="160"/>
      <c r="C613" s="163"/>
      <c r="D613" s="160"/>
      <c r="E613" s="160"/>
      <c r="F613" s="160"/>
      <c r="G613" s="160"/>
      <c r="H613" s="225"/>
      <c r="I613" s="226"/>
      <c r="J613" s="226"/>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si="27"/>
        <v>0</v>
      </c>
      <c r="AB613" s="182" t="str">
        <f t="shared" si="28"/>
        <v/>
      </c>
    </row>
    <row r="614" spans="1:28" s="182" customFormat="1" ht="20.25">
      <c r="A614" s="166"/>
      <c r="B614" s="160"/>
      <c r="C614" s="163"/>
      <c r="D614" s="160"/>
      <c r="E614" s="160"/>
      <c r="F614" s="160"/>
      <c r="G614" s="160"/>
      <c r="H614" s="225"/>
      <c r="I614" s="226"/>
      <c r="J614" s="226"/>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si="27"/>
        <v>0</v>
      </c>
      <c r="AB614" s="182" t="str">
        <f t="shared" si="28"/>
        <v/>
      </c>
    </row>
    <row r="615" spans="1:28" s="182" customFormat="1" ht="20.25">
      <c r="A615" s="166"/>
      <c r="B615" s="160"/>
      <c r="C615" s="163"/>
      <c r="D615" s="160"/>
      <c r="E615" s="160"/>
      <c r="F615" s="160"/>
      <c r="G615" s="160"/>
      <c r="H615" s="225"/>
      <c r="I615" s="226"/>
      <c r="J615" s="226"/>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si="27"/>
        <v>0</v>
      </c>
      <c r="AB615" s="182" t="str">
        <f t="shared" si="28"/>
        <v/>
      </c>
    </row>
    <row r="616" spans="1:28" s="182" customFormat="1" ht="20.25">
      <c r="A616" s="166"/>
      <c r="B616" s="160"/>
      <c r="C616" s="163"/>
      <c r="D616" s="160"/>
      <c r="E616" s="160"/>
      <c r="F616" s="160"/>
      <c r="G616" s="160"/>
      <c r="H616" s="225"/>
      <c r="I616" s="226"/>
      <c r="J616" s="226"/>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si="27"/>
        <v>0</v>
      </c>
      <c r="AB616" s="182" t="str">
        <f t="shared" si="28"/>
        <v/>
      </c>
    </row>
    <row r="617" spans="1:28" s="182" customFormat="1" ht="20.25">
      <c r="A617" s="166"/>
      <c r="B617" s="160"/>
      <c r="C617" s="163"/>
      <c r="D617" s="160"/>
      <c r="E617" s="160"/>
      <c r="F617" s="160"/>
      <c r="G617" s="160"/>
      <c r="H617" s="225"/>
      <c r="I617" s="226"/>
      <c r="J617" s="226"/>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si="27"/>
        <v>0</v>
      </c>
      <c r="AB617" s="182" t="str">
        <f t="shared" si="28"/>
        <v/>
      </c>
    </row>
    <row r="618" spans="1:28" s="182" customFormat="1" ht="20.25">
      <c r="A618" s="166"/>
      <c r="B618" s="160"/>
      <c r="C618" s="163"/>
      <c r="D618" s="160"/>
      <c r="E618" s="160"/>
      <c r="F618" s="160"/>
      <c r="G618" s="160"/>
      <c r="H618" s="225"/>
      <c r="I618" s="226"/>
      <c r="J618" s="226"/>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si="27"/>
        <v>0</v>
      </c>
      <c r="AB618" s="182" t="str">
        <f t="shared" si="28"/>
        <v/>
      </c>
    </row>
    <row r="619" spans="1:28" s="182" customFormat="1" ht="20.25">
      <c r="A619" s="166"/>
      <c r="B619" s="160"/>
      <c r="C619" s="163"/>
      <c r="D619" s="160"/>
      <c r="E619" s="160"/>
      <c r="F619" s="160"/>
      <c r="G619" s="160"/>
      <c r="H619" s="225"/>
      <c r="I619" s="226"/>
      <c r="J619" s="226"/>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si="27"/>
        <v>0</v>
      </c>
      <c r="AB619" s="182" t="str">
        <f t="shared" si="28"/>
        <v/>
      </c>
    </row>
    <row r="620" spans="1:28" s="182" customFormat="1" ht="20.25">
      <c r="A620" s="166"/>
      <c r="B620" s="160"/>
      <c r="C620" s="163"/>
      <c r="D620" s="160"/>
      <c r="E620" s="160"/>
      <c r="F620" s="160"/>
      <c r="G620" s="160"/>
      <c r="H620" s="225"/>
      <c r="I620" s="226"/>
      <c r="J620" s="226"/>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si="27"/>
        <v>0</v>
      </c>
      <c r="AB620" s="182" t="str">
        <f t="shared" si="28"/>
        <v/>
      </c>
    </row>
    <row r="621" spans="1:28" s="182" customFormat="1" ht="20.25">
      <c r="A621" s="166"/>
      <c r="B621" s="160"/>
      <c r="C621" s="163"/>
      <c r="D621" s="160"/>
      <c r="E621" s="160"/>
      <c r="F621" s="160"/>
      <c r="G621" s="160"/>
      <c r="H621" s="225"/>
      <c r="I621" s="226"/>
      <c r="J621" s="226"/>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si="27"/>
        <v>0</v>
      </c>
      <c r="AB621" s="182" t="str">
        <f t="shared" si="28"/>
        <v/>
      </c>
    </row>
    <row r="622" spans="1:28" s="182" customFormat="1" ht="20.25">
      <c r="A622" s="166"/>
      <c r="B622" s="160"/>
      <c r="C622" s="163"/>
      <c r="D622" s="160"/>
      <c r="E622" s="160"/>
      <c r="F622" s="160"/>
      <c r="G622" s="160"/>
      <c r="H622" s="225"/>
      <c r="I622" s="226"/>
      <c r="J622" s="226"/>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si="27"/>
        <v>0</v>
      </c>
      <c r="AB622" s="182" t="str">
        <f t="shared" si="28"/>
        <v/>
      </c>
    </row>
    <row r="623" spans="1:28" s="182" customFormat="1" ht="20.25">
      <c r="A623" s="166"/>
      <c r="B623" s="160"/>
      <c r="C623" s="163"/>
      <c r="D623" s="160"/>
      <c r="E623" s="160"/>
      <c r="F623" s="160"/>
      <c r="G623" s="160"/>
      <c r="H623" s="225"/>
      <c r="I623" s="226"/>
      <c r="J623" s="226"/>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si="27"/>
        <v>0</v>
      </c>
      <c r="AB623" s="182" t="str">
        <f t="shared" si="28"/>
        <v/>
      </c>
    </row>
    <row r="624" spans="1:28" s="182" customFormat="1" ht="20.25">
      <c r="A624" s="166"/>
      <c r="B624" s="160"/>
      <c r="C624" s="163"/>
      <c r="D624" s="160"/>
      <c r="E624" s="160"/>
      <c r="F624" s="160"/>
      <c r="G624" s="160"/>
      <c r="H624" s="225"/>
      <c r="I624" s="226"/>
      <c r="J624" s="226"/>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si="27"/>
        <v>0</v>
      </c>
      <c r="AB624" s="182" t="str">
        <f t="shared" si="28"/>
        <v/>
      </c>
    </row>
    <row r="625" spans="1:28" s="182" customFormat="1" ht="20.25">
      <c r="A625" s="166"/>
      <c r="B625" s="160"/>
      <c r="C625" s="163"/>
      <c r="D625" s="160"/>
      <c r="E625" s="160"/>
      <c r="F625" s="160"/>
      <c r="G625" s="160"/>
      <c r="H625" s="225"/>
      <c r="I625" s="226"/>
      <c r="J625" s="226"/>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si="27"/>
        <v>0</v>
      </c>
      <c r="AB625" s="182" t="str">
        <f t="shared" si="28"/>
        <v/>
      </c>
    </row>
    <row r="626" spans="1:28" s="182" customFormat="1" ht="20.25">
      <c r="A626" s="166"/>
      <c r="B626" s="160"/>
      <c r="C626" s="163"/>
      <c r="D626" s="160"/>
      <c r="E626" s="160"/>
      <c r="F626" s="160"/>
      <c r="G626" s="160"/>
      <c r="H626" s="225"/>
      <c r="I626" s="226"/>
      <c r="J626" s="226"/>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si="27"/>
        <v>0</v>
      </c>
      <c r="AB626" s="182" t="str">
        <f t="shared" si="28"/>
        <v/>
      </c>
    </row>
    <row r="627" spans="1:28" s="182" customFormat="1" ht="20.25">
      <c r="A627" s="166"/>
      <c r="B627" s="160"/>
      <c r="C627" s="163"/>
      <c r="D627" s="160"/>
      <c r="E627" s="160"/>
      <c r="F627" s="160"/>
      <c r="G627" s="160"/>
      <c r="H627" s="225"/>
      <c r="I627" s="226"/>
      <c r="J627" s="226"/>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si="27"/>
        <v>0</v>
      </c>
      <c r="AB627" s="182" t="str">
        <f t="shared" si="28"/>
        <v/>
      </c>
    </row>
    <row r="628" spans="1:28" s="182" customFormat="1" ht="20.25">
      <c r="A628" s="166"/>
      <c r="B628" s="160"/>
      <c r="C628" s="163"/>
      <c r="D628" s="160"/>
      <c r="E628" s="160"/>
      <c r="F628" s="160"/>
      <c r="G628" s="160"/>
      <c r="H628" s="225"/>
      <c r="I628" s="226"/>
      <c r="J628" s="226"/>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si="27"/>
        <v>0</v>
      </c>
      <c r="AB628" s="182" t="str">
        <f t="shared" si="28"/>
        <v/>
      </c>
    </row>
    <row r="629" spans="1:28" s="182" customFormat="1" ht="20.25">
      <c r="A629" s="166"/>
      <c r="B629" s="160"/>
      <c r="C629" s="163"/>
      <c r="D629" s="160"/>
      <c r="E629" s="160"/>
      <c r="F629" s="160"/>
      <c r="G629" s="160"/>
      <c r="H629" s="225"/>
      <c r="I629" s="226"/>
      <c r="J629" s="226"/>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si="27"/>
        <v>0</v>
      </c>
      <c r="AB629" s="182" t="str">
        <f t="shared" si="28"/>
        <v/>
      </c>
    </row>
    <row r="630" spans="1:28" s="182" customFormat="1" ht="20.25">
      <c r="A630" s="166"/>
      <c r="B630" s="160"/>
      <c r="C630" s="163"/>
      <c r="D630" s="160"/>
      <c r="E630" s="160"/>
      <c r="F630" s="160"/>
      <c r="G630" s="160"/>
      <c r="H630" s="225"/>
      <c r="I630" s="226"/>
      <c r="J630" s="226"/>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si="27"/>
        <v>0</v>
      </c>
      <c r="AB630" s="182" t="str">
        <f t="shared" si="28"/>
        <v/>
      </c>
    </row>
    <row r="631" spans="1:28" s="182" customFormat="1" ht="20.25">
      <c r="A631" s="166"/>
      <c r="B631" s="160"/>
      <c r="C631" s="163"/>
      <c r="D631" s="160"/>
      <c r="E631" s="160"/>
      <c r="F631" s="160"/>
      <c r="G631" s="160"/>
      <c r="H631" s="225"/>
      <c r="I631" s="226"/>
      <c r="J631" s="226"/>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si="27"/>
        <v>0</v>
      </c>
      <c r="AB631" s="182" t="str">
        <f t="shared" si="28"/>
        <v/>
      </c>
    </row>
    <row r="632" spans="1:28" s="182" customFormat="1" ht="20.25">
      <c r="A632" s="166"/>
      <c r="B632" s="160"/>
      <c r="C632" s="163"/>
      <c r="D632" s="160"/>
      <c r="E632" s="160"/>
      <c r="F632" s="160"/>
      <c r="G632" s="160"/>
      <c r="H632" s="225"/>
      <c r="I632" s="226"/>
      <c r="J632" s="226"/>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si="27"/>
        <v>0</v>
      </c>
      <c r="AB632" s="182" t="str">
        <f t="shared" si="28"/>
        <v/>
      </c>
    </row>
    <row r="633" spans="1:28" s="182" customFormat="1" ht="20.25">
      <c r="A633" s="166"/>
      <c r="B633" s="160"/>
      <c r="C633" s="163"/>
      <c r="D633" s="160"/>
      <c r="E633" s="160"/>
      <c r="F633" s="160"/>
      <c r="G633" s="160"/>
      <c r="H633" s="225"/>
      <c r="I633" s="226"/>
      <c r="J633" s="226"/>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si="27"/>
        <v>0</v>
      </c>
      <c r="AB633" s="182" t="str">
        <f t="shared" si="28"/>
        <v/>
      </c>
    </row>
    <row r="634" spans="1:28" s="182" customFormat="1" ht="20.25">
      <c r="A634" s="166"/>
      <c r="B634" s="160"/>
      <c r="C634" s="163"/>
      <c r="D634" s="160"/>
      <c r="E634" s="160"/>
      <c r="F634" s="160"/>
      <c r="G634" s="160"/>
      <c r="H634" s="225"/>
      <c r="I634" s="226"/>
      <c r="J634" s="226"/>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si="27"/>
        <v>0</v>
      </c>
      <c r="AB634" s="182" t="str">
        <f t="shared" si="28"/>
        <v/>
      </c>
    </row>
    <row r="635" spans="1:28" s="182" customFormat="1" ht="20.25">
      <c r="A635" s="166"/>
      <c r="B635" s="160"/>
      <c r="C635" s="163"/>
      <c r="D635" s="160"/>
      <c r="E635" s="160"/>
      <c r="F635" s="160"/>
      <c r="G635" s="160"/>
      <c r="H635" s="225"/>
      <c r="I635" s="226"/>
      <c r="J635" s="226"/>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si="27"/>
        <v>0</v>
      </c>
      <c r="AB635" s="182" t="str">
        <f t="shared" si="28"/>
        <v/>
      </c>
    </row>
    <row r="636" spans="1:28" s="182" customFormat="1" ht="20.25">
      <c r="A636" s="166"/>
      <c r="B636" s="160"/>
      <c r="C636" s="163"/>
      <c r="D636" s="160"/>
      <c r="E636" s="160"/>
      <c r="F636" s="160"/>
      <c r="G636" s="160"/>
      <c r="H636" s="225"/>
      <c r="I636" s="226"/>
      <c r="J636" s="226"/>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si="27"/>
        <v>0</v>
      </c>
      <c r="AB636" s="182" t="str">
        <f t="shared" si="28"/>
        <v/>
      </c>
    </row>
    <row r="637" spans="1:28" s="182" customFormat="1" ht="20.25">
      <c r="A637" s="166"/>
      <c r="B637" s="160"/>
      <c r="C637" s="163"/>
      <c r="D637" s="160"/>
      <c r="E637" s="160"/>
      <c r="F637" s="160"/>
      <c r="G637" s="160"/>
      <c r="H637" s="225"/>
      <c r="I637" s="226"/>
      <c r="J637" s="226"/>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si="27"/>
        <v>0</v>
      </c>
      <c r="AB637" s="182" t="str">
        <f t="shared" si="28"/>
        <v/>
      </c>
    </row>
    <row r="638" spans="1:28" s="182" customFormat="1" ht="20.25">
      <c r="A638" s="166"/>
      <c r="B638" s="160"/>
      <c r="C638" s="163"/>
      <c r="D638" s="160"/>
      <c r="E638" s="160"/>
      <c r="F638" s="160"/>
      <c r="G638" s="160"/>
      <c r="H638" s="225"/>
      <c r="I638" s="226"/>
      <c r="J638" s="226"/>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si="27"/>
        <v>0</v>
      </c>
      <c r="AB638" s="182" t="str">
        <f t="shared" si="28"/>
        <v/>
      </c>
    </row>
    <row r="639" spans="1:28" s="182" customFormat="1" ht="20.25">
      <c r="A639" s="166"/>
      <c r="B639" s="160"/>
      <c r="C639" s="163"/>
      <c r="D639" s="160"/>
      <c r="E639" s="160"/>
      <c r="F639" s="160"/>
      <c r="G639" s="160"/>
      <c r="H639" s="225"/>
      <c r="I639" s="226"/>
      <c r="J639" s="226"/>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si="30">IF(AND(C639="Smelter not listed",OR(LEN(D639)=0,LEN(E639)=0)),1,0)</f>
        <v>0</v>
      </c>
      <c r="AB639" s="182" t="str">
        <f t="shared" ref="AB639:AB702" si="31">B639&amp;C639</f>
        <v/>
      </c>
    </row>
    <row r="640" spans="1:28" s="182" customFormat="1" ht="20.25">
      <c r="A640" s="166"/>
      <c r="B640" s="160"/>
      <c r="C640" s="163"/>
      <c r="D640" s="160"/>
      <c r="E640" s="160"/>
      <c r="F640" s="160"/>
      <c r="G640" s="160"/>
      <c r="H640" s="225"/>
      <c r="I640" s="226"/>
      <c r="J640" s="226"/>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si="30"/>
        <v>0</v>
      </c>
      <c r="AB640" s="182" t="str">
        <f t="shared" si="31"/>
        <v/>
      </c>
    </row>
    <row r="641" spans="1:28" s="182" customFormat="1" ht="20.25">
      <c r="A641" s="166"/>
      <c r="B641" s="160"/>
      <c r="C641" s="163"/>
      <c r="D641" s="160"/>
      <c r="E641" s="160"/>
      <c r="F641" s="160"/>
      <c r="G641" s="160"/>
      <c r="H641" s="225"/>
      <c r="I641" s="226"/>
      <c r="J641" s="226"/>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si="30"/>
        <v>0</v>
      </c>
      <c r="AB641" s="182" t="str">
        <f t="shared" si="31"/>
        <v/>
      </c>
    </row>
    <row r="642" spans="1:28" s="182" customFormat="1" ht="20.25">
      <c r="A642" s="166"/>
      <c r="B642" s="160"/>
      <c r="C642" s="163"/>
      <c r="D642" s="160"/>
      <c r="E642" s="160"/>
      <c r="F642" s="160"/>
      <c r="G642" s="160"/>
      <c r="H642" s="225"/>
      <c r="I642" s="226"/>
      <c r="J642" s="226"/>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si="30"/>
        <v>0</v>
      </c>
      <c r="AB642" s="182" t="str">
        <f t="shared" si="31"/>
        <v/>
      </c>
    </row>
    <row r="643" spans="1:28" s="182" customFormat="1" ht="20.25">
      <c r="A643" s="166"/>
      <c r="B643" s="160"/>
      <c r="C643" s="163"/>
      <c r="D643" s="160"/>
      <c r="E643" s="160"/>
      <c r="F643" s="160"/>
      <c r="G643" s="160"/>
      <c r="H643" s="225"/>
      <c r="I643" s="226"/>
      <c r="J643" s="226"/>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si="30"/>
        <v>0</v>
      </c>
      <c r="AB643" s="182" t="str">
        <f t="shared" si="31"/>
        <v/>
      </c>
    </row>
    <row r="644" spans="1:28" s="182" customFormat="1" ht="20.25">
      <c r="A644" s="166"/>
      <c r="B644" s="160"/>
      <c r="C644" s="163"/>
      <c r="D644" s="160"/>
      <c r="E644" s="160"/>
      <c r="F644" s="160"/>
      <c r="G644" s="160"/>
      <c r="H644" s="225"/>
      <c r="I644" s="226"/>
      <c r="J644" s="226"/>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si="30"/>
        <v>0</v>
      </c>
      <c r="AB644" s="182" t="str">
        <f t="shared" si="31"/>
        <v/>
      </c>
    </row>
    <row r="645" spans="1:28" s="182" customFormat="1" ht="20.25">
      <c r="A645" s="166"/>
      <c r="B645" s="160"/>
      <c r="C645" s="163"/>
      <c r="D645" s="160"/>
      <c r="E645" s="160"/>
      <c r="F645" s="160"/>
      <c r="G645" s="160"/>
      <c r="H645" s="225"/>
      <c r="I645" s="226"/>
      <c r="J645" s="226"/>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si="30"/>
        <v>0</v>
      </c>
      <c r="AB645" s="182" t="str">
        <f t="shared" si="31"/>
        <v/>
      </c>
    </row>
    <row r="646" spans="1:28" s="182" customFormat="1" ht="20.25">
      <c r="A646" s="166"/>
      <c r="B646" s="160"/>
      <c r="C646" s="163"/>
      <c r="D646" s="160"/>
      <c r="E646" s="160"/>
      <c r="F646" s="160"/>
      <c r="G646" s="160"/>
      <c r="H646" s="225"/>
      <c r="I646" s="226"/>
      <c r="J646" s="226"/>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si="30"/>
        <v>0</v>
      </c>
      <c r="AB646" s="182" t="str">
        <f t="shared" si="31"/>
        <v/>
      </c>
    </row>
    <row r="647" spans="1:28" s="182" customFormat="1" ht="20.25">
      <c r="A647" s="166"/>
      <c r="B647" s="160"/>
      <c r="C647" s="163"/>
      <c r="D647" s="160"/>
      <c r="E647" s="160"/>
      <c r="F647" s="160"/>
      <c r="G647" s="160"/>
      <c r="H647" s="225"/>
      <c r="I647" s="226"/>
      <c r="J647" s="226"/>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si="30"/>
        <v>0</v>
      </c>
      <c r="AB647" s="182" t="str">
        <f t="shared" si="31"/>
        <v/>
      </c>
    </row>
    <row r="648" spans="1:28" s="182" customFormat="1" ht="20.25">
      <c r="A648" s="166"/>
      <c r="B648" s="160"/>
      <c r="C648" s="163"/>
      <c r="D648" s="160"/>
      <c r="E648" s="160"/>
      <c r="F648" s="160"/>
      <c r="G648" s="160"/>
      <c r="H648" s="225"/>
      <c r="I648" s="226"/>
      <c r="J648" s="226"/>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si="30"/>
        <v>0</v>
      </c>
      <c r="AB648" s="182" t="str">
        <f t="shared" si="31"/>
        <v/>
      </c>
    </row>
    <row r="649" spans="1:28" s="182" customFormat="1" ht="20.25">
      <c r="A649" s="166"/>
      <c r="B649" s="160"/>
      <c r="C649" s="163"/>
      <c r="D649" s="160"/>
      <c r="E649" s="160"/>
      <c r="F649" s="160"/>
      <c r="G649" s="160"/>
      <c r="H649" s="225"/>
      <c r="I649" s="226"/>
      <c r="J649" s="226"/>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si="30"/>
        <v>0</v>
      </c>
      <c r="AB649" s="182" t="str">
        <f t="shared" si="31"/>
        <v/>
      </c>
    </row>
    <row r="650" spans="1:28" s="182" customFormat="1" ht="20.25">
      <c r="A650" s="166"/>
      <c r="B650" s="160"/>
      <c r="C650" s="163"/>
      <c r="D650" s="160"/>
      <c r="E650" s="160"/>
      <c r="F650" s="160"/>
      <c r="G650" s="160"/>
      <c r="H650" s="225"/>
      <c r="I650" s="226"/>
      <c r="J650" s="226"/>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si="30"/>
        <v>0</v>
      </c>
      <c r="AB650" s="182" t="str">
        <f t="shared" si="31"/>
        <v/>
      </c>
    </row>
    <row r="651" spans="1:28" s="182" customFormat="1" ht="20.25">
      <c r="A651" s="166"/>
      <c r="B651" s="160"/>
      <c r="C651" s="163"/>
      <c r="D651" s="160"/>
      <c r="E651" s="160"/>
      <c r="F651" s="160"/>
      <c r="G651" s="160"/>
      <c r="H651" s="225"/>
      <c r="I651" s="226"/>
      <c r="J651" s="226"/>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si="30"/>
        <v>0</v>
      </c>
      <c r="AB651" s="182" t="str">
        <f t="shared" si="31"/>
        <v/>
      </c>
    </row>
    <row r="652" spans="1:28" s="182" customFormat="1" ht="20.25">
      <c r="A652" s="166"/>
      <c r="B652" s="160"/>
      <c r="C652" s="163"/>
      <c r="D652" s="160"/>
      <c r="E652" s="160"/>
      <c r="F652" s="160"/>
      <c r="G652" s="160"/>
      <c r="H652" s="225"/>
      <c r="I652" s="226"/>
      <c r="J652" s="226"/>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si="30"/>
        <v>0</v>
      </c>
      <c r="AB652" s="182" t="str">
        <f t="shared" si="31"/>
        <v/>
      </c>
    </row>
    <row r="653" spans="1:28" s="182" customFormat="1" ht="20.25">
      <c r="A653" s="166"/>
      <c r="B653" s="160"/>
      <c r="C653" s="163"/>
      <c r="D653" s="160"/>
      <c r="E653" s="160"/>
      <c r="F653" s="160"/>
      <c r="G653" s="160"/>
      <c r="H653" s="225"/>
      <c r="I653" s="226"/>
      <c r="J653" s="226"/>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si="30"/>
        <v>0</v>
      </c>
      <c r="AB653" s="182" t="str">
        <f t="shared" si="31"/>
        <v/>
      </c>
    </row>
    <row r="654" spans="1:28" s="182" customFormat="1" ht="20.25">
      <c r="A654" s="166"/>
      <c r="B654" s="160"/>
      <c r="C654" s="163"/>
      <c r="D654" s="160"/>
      <c r="E654" s="160"/>
      <c r="F654" s="160"/>
      <c r="G654" s="160"/>
      <c r="H654" s="225"/>
      <c r="I654" s="226"/>
      <c r="J654" s="226"/>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si="30"/>
        <v>0</v>
      </c>
      <c r="AB654" s="182" t="str">
        <f t="shared" si="31"/>
        <v/>
      </c>
    </row>
    <row r="655" spans="1:28" s="182" customFormat="1" ht="20.25">
      <c r="A655" s="166"/>
      <c r="B655" s="160"/>
      <c r="C655" s="163"/>
      <c r="D655" s="160"/>
      <c r="E655" s="160"/>
      <c r="F655" s="160"/>
      <c r="G655" s="160"/>
      <c r="H655" s="225"/>
      <c r="I655" s="226"/>
      <c r="J655" s="226"/>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si="30"/>
        <v>0</v>
      </c>
      <c r="AB655" s="182" t="str">
        <f t="shared" si="31"/>
        <v/>
      </c>
    </row>
    <row r="656" spans="1:28" s="182" customFormat="1" ht="20.25">
      <c r="A656" s="166"/>
      <c r="B656" s="160"/>
      <c r="C656" s="163"/>
      <c r="D656" s="160"/>
      <c r="E656" s="160"/>
      <c r="F656" s="160"/>
      <c r="G656" s="160"/>
      <c r="H656" s="225"/>
      <c r="I656" s="226"/>
      <c r="J656" s="226"/>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si="30"/>
        <v>0</v>
      </c>
      <c r="AB656" s="182" t="str">
        <f t="shared" si="31"/>
        <v/>
      </c>
    </row>
    <row r="657" spans="1:28" s="182" customFormat="1" ht="20.25">
      <c r="A657" s="166"/>
      <c r="B657" s="160"/>
      <c r="C657" s="163"/>
      <c r="D657" s="160"/>
      <c r="E657" s="160"/>
      <c r="F657" s="160"/>
      <c r="G657" s="160"/>
      <c r="H657" s="225"/>
      <c r="I657" s="226"/>
      <c r="J657" s="226"/>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si="30"/>
        <v>0</v>
      </c>
      <c r="AB657" s="182" t="str">
        <f t="shared" si="31"/>
        <v/>
      </c>
    </row>
    <row r="658" spans="1:28" s="182" customFormat="1" ht="20.25">
      <c r="A658" s="166"/>
      <c r="B658" s="160"/>
      <c r="C658" s="163"/>
      <c r="D658" s="160"/>
      <c r="E658" s="160"/>
      <c r="F658" s="160"/>
      <c r="G658" s="160"/>
      <c r="H658" s="225"/>
      <c r="I658" s="226"/>
      <c r="J658" s="226"/>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si="30"/>
        <v>0</v>
      </c>
      <c r="AB658" s="182" t="str">
        <f t="shared" si="31"/>
        <v/>
      </c>
    </row>
    <row r="659" spans="1:28" s="182" customFormat="1" ht="20.25">
      <c r="A659" s="166"/>
      <c r="B659" s="160"/>
      <c r="C659" s="163"/>
      <c r="D659" s="160"/>
      <c r="E659" s="160"/>
      <c r="F659" s="160"/>
      <c r="G659" s="160"/>
      <c r="H659" s="225"/>
      <c r="I659" s="226"/>
      <c r="J659" s="226"/>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si="30"/>
        <v>0</v>
      </c>
      <c r="AB659" s="182" t="str">
        <f t="shared" si="31"/>
        <v/>
      </c>
    </row>
    <row r="660" spans="1:28" s="182" customFormat="1" ht="20.25">
      <c r="A660" s="166"/>
      <c r="B660" s="160"/>
      <c r="C660" s="163"/>
      <c r="D660" s="160"/>
      <c r="E660" s="160"/>
      <c r="F660" s="160"/>
      <c r="G660" s="160"/>
      <c r="H660" s="225"/>
      <c r="I660" s="226"/>
      <c r="J660" s="226"/>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si="30"/>
        <v>0</v>
      </c>
      <c r="AB660" s="182" t="str">
        <f t="shared" si="31"/>
        <v/>
      </c>
    </row>
    <row r="661" spans="1:28" s="182" customFormat="1" ht="20.25">
      <c r="A661" s="166"/>
      <c r="B661" s="160"/>
      <c r="C661" s="163"/>
      <c r="D661" s="160"/>
      <c r="E661" s="160"/>
      <c r="F661" s="160"/>
      <c r="G661" s="160"/>
      <c r="H661" s="225"/>
      <c r="I661" s="226"/>
      <c r="J661" s="226"/>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si="30"/>
        <v>0</v>
      </c>
      <c r="AB661" s="182" t="str">
        <f t="shared" si="31"/>
        <v/>
      </c>
    </row>
    <row r="662" spans="1:28" s="182" customFormat="1" ht="20.25">
      <c r="A662" s="166"/>
      <c r="B662" s="160"/>
      <c r="C662" s="163"/>
      <c r="D662" s="160"/>
      <c r="E662" s="160"/>
      <c r="F662" s="160"/>
      <c r="G662" s="160"/>
      <c r="H662" s="225"/>
      <c r="I662" s="226"/>
      <c r="J662" s="226"/>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si="30"/>
        <v>0</v>
      </c>
      <c r="AB662" s="182" t="str">
        <f t="shared" si="31"/>
        <v/>
      </c>
    </row>
    <row r="663" spans="1:28" s="182" customFormat="1" ht="20.25">
      <c r="A663" s="166"/>
      <c r="B663" s="160"/>
      <c r="C663" s="163"/>
      <c r="D663" s="160"/>
      <c r="E663" s="160"/>
      <c r="F663" s="160"/>
      <c r="G663" s="160"/>
      <c r="H663" s="225"/>
      <c r="I663" s="226"/>
      <c r="J663" s="226"/>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si="30"/>
        <v>0</v>
      </c>
      <c r="AB663" s="182" t="str">
        <f t="shared" si="31"/>
        <v/>
      </c>
    </row>
    <row r="664" spans="1:28" s="182" customFormat="1" ht="20.25">
      <c r="A664" s="166"/>
      <c r="B664" s="160"/>
      <c r="C664" s="163"/>
      <c r="D664" s="160"/>
      <c r="E664" s="160"/>
      <c r="F664" s="160"/>
      <c r="G664" s="160"/>
      <c r="H664" s="225"/>
      <c r="I664" s="226"/>
      <c r="J664" s="226"/>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si="30"/>
        <v>0</v>
      </c>
      <c r="AB664" s="182" t="str">
        <f t="shared" si="31"/>
        <v/>
      </c>
    </row>
    <row r="665" spans="1:28" s="182" customFormat="1" ht="20.25">
      <c r="A665" s="166"/>
      <c r="B665" s="160"/>
      <c r="C665" s="163"/>
      <c r="D665" s="160"/>
      <c r="E665" s="160"/>
      <c r="F665" s="160"/>
      <c r="G665" s="160"/>
      <c r="H665" s="225"/>
      <c r="I665" s="226"/>
      <c r="J665" s="226"/>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si="30"/>
        <v>0</v>
      </c>
      <c r="AB665" s="182" t="str">
        <f t="shared" si="31"/>
        <v/>
      </c>
    </row>
    <row r="666" spans="1:28" s="182" customFormat="1" ht="20.25">
      <c r="A666" s="166"/>
      <c r="B666" s="160"/>
      <c r="C666" s="163"/>
      <c r="D666" s="160"/>
      <c r="E666" s="160"/>
      <c r="F666" s="160"/>
      <c r="G666" s="160"/>
      <c r="H666" s="225"/>
      <c r="I666" s="226"/>
      <c r="J666" s="226"/>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si="30"/>
        <v>0</v>
      </c>
      <c r="AB666" s="182" t="str">
        <f t="shared" si="31"/>
        <v/>
      </c>
    </row>
    <row r="667" spans="1:28" s="182" customFormat="1" ht="20.25">
      <c r="A667" s="166"/>
      <c r="B667" s="160"/>
      <c r="C667" s="163"/>
      <c r="D667" s="160"/>
      <c r="E667" s="160"/>
      <c r="F667" s="160"/>
      <c r="G667" s="160"/>
      <c r="H667" s="225"/>
      <c r="I667" s="226"/>
      <c r="J667" s="226"/>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si="30"/>
        <v>0</v>
      </c>
      <c r="AB667" s="182" t="str">
        <f t="shared" si="31"/>
        <v/>
      </c>
    </row>
    <row r="668" spans="1:28" s="182" customFormat="1" ht="20.25">
      <c r="A668" s="166"/>
      <c r="B668" s="160"/>
      <c r="C668" s="163"/>
      <c r="D668" s="160"/>
      <c r="E668" s="160"/>
      <c r="F668" s="160"/>
      <c r="G668" s="160"/>
      <c r="H668" s="225"/>
      <c r="I668" s="226"/>
      <c r="J668" s="226"/>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si="30"/>
        <v>0</v>
      </c>
      <c r="AB668" s="182" t="str">
        <f t="shared" si="31"/>
        <v/>
      </c>
    </row>
    <row r="669" spans="1:28" s="182" customFormat="1" ht="20.25">
      <c r="A669" s="166"/>
      <c r="B669" s="160"/>
      <c r="C669" s="163"/>
      <c r="D669" s="160"/>
      <c r="E669" s="160"/>
      <c r="F669" s="160"/>
      <c r="G669" s="160"/>
      <c r="H669" s="225"/>
      <c r="I669" s="226"/>
      <c r="J669" s="226"/>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si="30"/>
        <v>0</v>
      </c>
      <c r="AB669" s="182" t="str">
        <f t="shared" si="31"/>
        <v/>
      </c>
    </row>
    <row r="670" spans="1:28" s="182" customFormat="1" ht="20.25">
      <c r="A670" s="166"/>
      <c r="B670" s="160"/>
      <c r="C670" s="163"/>
      <c r="D670" s="160"/>
      <c r="E670" s="160"/>
      <c r="F670" s="160"/>
      <c r="G670" s="160"/>
      <c r="H670" s="225"/>
      <c r="I670" s="226"/>
      <c r="J670" s="226"/>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si="30"/>
        <v>0</v>
      </c>
      <c r="AB670" s="182" t="str">
        <f t="shared" si="31"/>
        <v/>
      </c>
    </row>
    <row r="671" spans="1:28" s="182" customFormat="1" ht="20.25">
      <c r="A671" s="166"/>
      <c r="B671" s="160"/>
      <c r="C671" s="163"/>
      <c r="D671" s="160"/>
      <c r="E671" s="160"/>
      <c r="F671" s="160"/>
      <c r="G671" s="160"/>
      <c r="H671" s="225"/>
      <c r="I671" s="226"/>
      <c r="J671" s="226"/>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si="30"/>
        <v>0</v>
      </c>
      <c r="AB671" s="182" t="str">
        <f t="shared" si="31"/>
        <v/>
      </c>
    </row>
    <row r="672" spans="1:28" s="182" customFormat="1" ht="20.25">
      <c r="A672" s="166"/>
      <c r="B672" s="160"/>
      <c r="C672" s="163"/>
      <c r="D672" s="160"/>
      <c r="E672" s="160"/>
      <c r="F672" s="160"/>
      <c r="G672" s="160"/>
      <c r="H672" s="225"/>
      <c r="I672" s="226"/>
      <c r="J672" s="226"/>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si="30"/>
        <v>0</v>
      </c>
      <c r="AB672" s="182" t="str">
        <f t="shared" si="31"/>
        <v/>
      </c>
    </row>
    <row r="673" spans="1:28" s="182" customFormat="1" ht="20.25">
      <c r="A673" s="166"/>
      <c r="B673" s="160"/>
      <c r="C673" s="163"/>
      <c r="D673" s="160"/>
      <c r="E673" s="160"/>
      <c r="F673" s="160"/>
      <c r="G673" s="160"/>
      <c r="H673" s="225"/>
      <c r="I673" s="226"/>
      <c r="J673" s="226"/>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si="30"/>
        <v>0</v>
      </c>
      <c r="AB673" s="182" t="str">
        <f t="shared" si="31"/>
        <v/>
      </c>
    </row>
    <row r="674" spans="1:28" s="182" customFormat="1" ht="20.25">
      <c r="A674" s="166"/>
      <c r="B674" s="160"/>
      <c r="C674" s="163"/>
      <c r="D674" s="160"/>
      <c r="E674" s="160"/>
      <c r="F674" s="160"/>
      <c r="G674" s="160"/>
      <c r="H674" s="225"/>
      <c r="I674" s="226"/>
      <c r="J674" s="226"/>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si="30"/>
        <v>0</v>
      </c>
      <c r="AB674" s="182" t="str">
        <f t="shared" si="31"/>
        <v/>
      </c>
    </row>
    <row r="675" spans="1:28" s="182" customFormat="1" ht="20.25">
      <c r="A675" s="166"/>
      <c r="B675" s="160"/>
      <c r="C675" s="163"/>
      <c r="D675" s="160"/>
      <c r="E675" s="160"/>
      <c r="F675" s="160"/>
      <c r="G675" s="160"/>
      <c r="H675" s="225"/>
      <c r="I675" s="226"/>
      <c r="J675" s="226"/>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si="30"/>
        <v>0</v>
      </c>
      <c r="AB675" s="182" t="str">
        <f t="shared" si="31"/>
        <v/>
      </c>
    </row>
    <row r="676" spans="1:28" s="182" customFormat="1" ht="20.25">
      <c r="A676" s="166"/>
      <c r="B676" s="160"/>
      <c r="C676" s="163"/>
      <c r="D676" s="160"/>
      <c r="E676" s="160"/>
      <c r="F676" s="160"/>
      <c r="G676" s="160"/>
      <c r="H676" s="225"/>
      <c r="I676" s="226"/>
      <c r="J676" s="226"/>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si="30"/>
        <v>0</v>
      </c>
      <c r="AB676" s="182" t="str">
        <f t="shared" si="31"/>
        <v/>
      </c>
    </row>
    <row r="677" spans="1:28" s="182" customFormat="1" ht="20.25">
      <c r="A677" s="166"/>
      <c r="B677" s="160"/>
      <c r="C677" s="163"/>
      <c r="D677" s="160"/>
      <c r="E677" s="160"/>
      <c r="F677" s="160"/>
      <c r="G677" s="160"/>
      <c r="H677" s="225"/>
      <c r="I677" s="226"/>
      <c r="J677" s="226"/>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si="30"/>
        <v>0</v>
      </c>
      <c r="AB677" s="182" t="str">
        <f t="shared" si="31"/>
        <v/>
      </c>
    </row>
    <row r="678" spans="1:28" s="182" customFormat="1" ht="20.25">
      <c r="A678" s="166"/>
      <c r="B678" s="160"/>
      <c r="C678" s="163"/>
      <c r="D678" s="160"/>
      <c r="E678" s="160"/>
      <c r="F678" s="160"/>
      <c r="G678" s="160"/>
      <c r="H678" s="225"/>
      <c r="I678" s="226"/>
      <c r="J678" s="226"/>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si="30"/>
        <v>0</v>
      </c>
      <c r="AB678" s="182" t="str">
        <f t="shared" si="31"/>
        <v/>
      </c>
    </row>
    <row r="679" spans="1:28" s="182" customFormat="1" ht="20.25">
      <c r="A679" s="166"/>
      <c r="B679" s="160"/>
      <c r="C679" s="163"/>
      <c r="D679" s="160"/>
      <c r="E679" s="160"/>
      <c r="F679" s="160"/>
      <c r="G679" s="160"/>
      <c r="H679" s="225"/>
      <c r="I679" s="226"/>
      <c r="J679" s="226"/>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si="30"/>
        <v>0</v>
      </c>
      <c r="AB679" s="182" t="str">
        <f t="shared" si="31"/>
        <v/>
      </c>
    </row>
    <row r="680" spans="1:28" s="182" customFormat="1" ht="20.25">
      <c r="A680" s="166"/>
      <c r="B680" s="160"/>
      <c r="C680" s="163"/>
      <c r="D680" s="160"/>
      <c r="E680" s="160"/>
      <c r="F680" s="160"/>
      <c r="G680" s="160"/>
      <c r="H680" s="225"/>
      <c r="I680" s="226"/>
      <c r="J680" s="226"/>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si="30"/>
        <v>0</v>
      </c>
      <c r="AB680" s="182" t="str">
        <f t="shared" si="31"/>
        <v/>
      </c>
    </row>
    <row r="681" spans="1:28" s="182" customFormat="1" ht="20.25">
      <c r="A681" s="166"/>
      <c r="B681" s="160"/>
      <c r="C681" s="163"/>
      <c r="D681" s="160"/>
      <c r="E681" s="160"/>
      <c r="F681" s="160"/>
      <c r="G681" s="160"/>
      <c r="H681" s="225"/>
      <c r="I681" s="226"/>
      <c r="J681" s="226"/>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si="30"/>
        <v>0</v>
      </c>
      <c r="AB681" s="182" t="str">
        <f t="shared" si="31"/>
        <v/>
      </c>
    </row>
    <row r="682" spans="1:28" s="182" customFormat="1" ht="20.25">
      <c r="A682" s="166"/>
      <c r="B682" s="160"/>
      <c r="C682" s="163"/>
      <c r="D682" s="160"/>
      <c r="E682" s="160"/>
      <c r="F682" s="160"/>
      <c r="G682" s="160"/>
      <c r="H682" s="225"/>
      <c r="I682" s="226"/>
      <c r="J682" s="226"/>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si="30"/>
        <v>0</v>
      </c>
      <c r="AB682" s="182" t="str">
        <f t="shared" si="31"/>
        <v/>
      </c>
    </row>
    <row r="683" spans="1:28" s="182" customFormat="1" ht="20.25">
      <c r="A683" s="166"/>
      <c r="B683" s="160"/>
      <c r="C683" s="163"/>
      <c r="D683" s="160"/>
      <c r="E683" s="160"/>
      <c r="F683" s="160"/>
      <c r="G683" s="160"/>
      <c r="H683" s="225"/>
      <c r="I683" s="226"/>
      <c r="J683" s="226"/>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si="30"/>
        <v>0</v>
      </c>
      <c r="AB683" s="182" t="str">
        <f t="shared" si="31"/>
        <v/>
      </c>
    </row>
    <row r="684" spans="1:28" s="182" customFormat="1" ht="20.25">
      <c r="A684" s="166"/>
      <c r="B684" s="160"/>
      <c r="C684" s="163"/>
      <c r="D684" s="160"/>
      <c r="E684" s="160"/>
      <c r="F684" s="160"/>
      <c r="G684" s="160"/>
      <c r="H684" s="225"/>
      <c r="I684" s="226"/>
      <c r="J684" s="226"/>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si="30"/>
        <v>0</v>
      </c>
      <c r="AB684" s="182" t="str">
        <f t="shared" si="31"/>
        <v/>
      </c>
    </row>
    <row r="685" spans="1:28" s="182" customFormat="1" ht="20.25">
      <c r="A685" s="166"/>
      <c r="B685" s="160"/>
      <c r="C685" s="163"/>
      <c r="D685" s="160"/>
      <c r="E685" s="160"/>
      <c r="F685" s="160"/>
      <c r="G685" s="160"/>
      <c r="H685" s="225"/>
      <c r="I685" s="226"/>
      <c r="J685" s="226"/>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si="30"/>
        <v>0</v>
      </c>
      <c r="AB685" s="182" t="str">
        <f t="shared" si="31"/>
        <v/>
      </c>
    </row>
    <row r="686" spans="1:28" s="182" customFormat="1" ht="20.25">
      <c r="A686" s="166"/>
      <c r="B686" s="160"/>
      <c r="C686" s="163"/>
      <c r="D686" s="160"/>
      <c r="E686" s="160"/>
      <c r="F686" s="160"/>
      <c r="G686" s="160"/>
      <c r="H686" s="225"/>
      <c r="I686" s="226"/>
      <c r="J686" s="226"/>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si="30"/>
        <v>0</v>
      </c>
      <c r="AB686" s="182" t="str">
        <f t="shared" si="31"/>
        <v/>
      </c>
    </row>
    <row r="687" spans="1:28" s="182" customFormat="1" ht="20.25">
      <c r="A687" s="166"/>
      <c r="B687" s="160"/>
      <c r="C687" s="163"/>
      <c r="D687" s="160"/>
      <c r="E687" s="160"/>
      <c r="F687" s="160"/>
      <c r="G687" s="160"/>
      <c r="H687" s="225"/>
      <c r="I687" s="226"/>
      <c r="J687" s="226"/>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si="30"/>
        <v>0</v>
      </c>
      <c r="AB687" s="182" t="str">
        <f t="shared" si="31"/>
        <v/>
      </c>
    </row>
    <row r="688" spans="1:28" s="182" customFormat="1" ht="20.25">
      <c r="A688" s="166"/>
      <c r="B688" s="160"/>
      <c r="C688" s="163"/>
      <c r="D688" s="160"/>
      <c r="E688" s="160"/>
      <c r="F688" s="160"/>
      <c r="G688" s="160"/>
      <c r="H688" s="225"/>
      <c r="I688" s="226"/>
      <c r="J688" s="226"/>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si="30"/>
        <v>0</v>
      </c>
      <c r="AB688" s="182" t="str">
        <f t="shared" si="31"/>
        <v/>
      </c>
    </row>
    <row r="689" spans="1:28" s="182" customFormat="1" ht="20.25">
      <c r="A689" s="166"/>
      <c r="B689" s="160"/>
      <c r="C689" s="163"/>
      <c r="D689" s="160"/>
      <c r="E689" s="160"/>
      <c r="F689" s="160"/>
      <c r="G689" s="160"/>
      <c r="H689" s="225"/>
      <c r="I689" s="226"/>
      <c r="J689" s="226"/>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si="30"/>
        <v>0</v>
      </c>
      <c r="AB689" s="182" t="str">
        <f t="shared" si="31"/>
        <v/>
      </c>
    </row>
    <row r="690" spans="1:28" s="182" customFormat="1" ht="20.25">
      <c r="A690" s="166"/>
      <c r="B690" s="160"/>
      <c r="C690" s="163"/>
      <c r="D690" s="160"/>
      <c r="E690" s="160"/>
      <c r="F690" s="160"/>
      <c r="G690" s="160"/>
      <c r="H690" s="225"/>
      <c r="I690" s="226"/>
      <c r="J690" s="226"/>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si="30"/>
        <v>0</v>
      </c>
      <c r="AB690" s="182" t="str">
        <f t="shared" si="31"/>
        <v/>
      </c>
    </row>
    <row r="691" spans="1:28" s="182" customFormat="1" ht="20.25">
      <c r="A691" s="166"/>
      <c r="B691" s="160"/>
      <c r="C691" s="163"/>
      <c r="D691" s="160"/>
      <c r="E691" s="160"/>
      <c r="F691" s="160"/>
      <c r="G691" s="160"/>
      <c r="H691" s="225"/>
      <c r="I691" s="226"/>
      <c r="J691" s="226"/>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si="30"/>
        <v>0</v>
      </c>
      <c r="AB691" s="182" t="str">
        <f t="shared" si="31"/>
        <v/>
      </c>
    </row>
    <row r="692" spans="1:28" s="182" customFormat="1" ht="20.25">
      <c r="A692" s="166"/>
      <c r="B692" s="160"/>
      <c r="C692" s="163"/>
      <c r="D692" s="160"/>
      <c r="E692" s="160"/>
      <c r="F692" s="160"/>
      <c r="G692" s="160"/>
      <c r="H692" s="225"/>
      <c r="I692" s="226"/>
      <c r="J692" s="226"/>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si="30"/>
        <v>0</v>
      </c>
      <c r="AB692" s="182" t="str">
        <f t="shared" si="31"/>
        <v/>
      </c>
    </row>
    <row r="693" spans="1:28" s="182" customFormat="1" ht="20.25">
      <c r="A693" s="166"/>
      <c r="B693" s="160"/>
      <c r="C693" s="163"/>
      <c r="D693" s="160"/>
      <c r="E693" s="160"/>
      <c r="F693" s="160"/>
      <c r="G693" s="160"/>
      <c r="H693" s="225"/>
      <c r="I693" s="226"/>
      <c r="J693" s="226"/>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si="30"/>
        <v>0</v>
      </c>
      <c r="AB693" s="182" t="str">
        <f t="shared" si="31"/>
        <v/>
      </c>
    </row>
    <row r="694" spans="1:28" s="182" customFormat="1" ht="20.25">
      <c r="A694" s="166"/>
      <c r="B694" s="160"/>
      <c r="C694" s="163"/>
      <c r="D694" s="160"/>
      <c r="E694" s="160"/>
      <c r="F694" s="160"/>
      <c r="G694" s="160"/>
      <c r="H694" s="225"/>
      <c r="I694" s="226"/>
      <c r="J694" s="226"/>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si="30"/>
        <v>0</v>
      </c>
      <c r="AB694" s="182" t="str">
        <f t="shared" si="31"/>
        <v/>
      </c>
    </row>
    <row r="695" spans="1:28" s="182" customFormat="1" ht="20.25">
      <c r="A695" s="166"/>
      <c r="B695" s="160"/>
      <c r="C695" s="163"/>
      <c r="D695" s="160"/>
      <c r="E695" s="160"/>
      <c r="F695" s="160"/>
      <c r="G695" s="160"/>
      <c r="H695" s="225"/>
      <c r="I695" s="226"/>
      <c r="J695" s="226"/>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si="30"/>
        <v>0</v>
      </c>
      <c r="AB695" s="182" t="str">
        <f t="shared" si="31"/>
        <v/>
      </c>
    </row>
    <row r="696" spans="1:28" s="182" customFormat="1" ht="20.25">
      <c r="A696" s="166"/>
      <c r="B696" s="160"/>
      <c r="C696" s="163"/>
      <c r="D696" s="160"/>
      <c r="E696" s="160"/>
      <c r="F696" s="160"/>
      <c r="G696" s="160"/>
      <c r="H696" s="225"/>
      <c r="I696" s="226"/>
      <c r="J696" s="226"/>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si="30"/>
        <v>0</v>
      </c>
      <c r="AB696" s="182" t="str">
        <f t="shared" si="31"/>
        <v/>
      </c>
    </row>
    <row r="697" spans="1:28" s="182" customFormat="1" ht="20.25">
      <c r="A697" s="166"/>
      <c r="B697" s="160"/>
      <c r="C697" s="163"/>
      <c r="D697" s="160"/>
      <c r="E697" s="160"/>
      <c r="F697" s="160"/>
      <c r="G697" s="160"/>
      <c r="H697" s="225"/>
      <c r="I697" s="226"/>
      <c r="J697" s="226"/>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si="30"/>
        <v>0</v>
      </c>
      <c r="AB697" s="182" t="str">
        <f t="shared" si="31"/>
        <v/>
      </c>
    </row>
    <row r="698" spans="1:28" s="182" customFormat="1" ht="20.25">
      <c r="A698" s="166"/>
      <c r="B698" s="160"/>
      <c r="C698" s="163"/>
      <c r="D698" s="160"/>
      <c r="E698" s="160"/>
      <c r="F698" s="160"/>
      <c r="G698" s="160"/>
      <c r="H698" s="225"/>
      <c r="I698" s="226"/>
      <c r="J698" s="226"/>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si="30"/>
        <v>0</v>
      </c>
      <c r="AB698" s="182" t="str">
        <f t="shared" si="31"/>
        <v/>
      </c>
    </row>
    <row r="699" spans="1:28" s="182" customFormat="1" ht="20.25">
      <c r="A699" s="166"/>
      <c r="B699" s="160"/>
      <c r="C699" s="163"/>
      <c r="D699" s="160"/>
      <c r="E699" s="160"/>
      <c r="F699" s="160"/>
      <c r="G699" s="160"/>
      <c r="H699" s="225"/>
      <c r="I699" s="226"/>
      <c r="J699" s="226"/>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si="30"/>
        <v>0</v>
      </c>
      <c r="AB699" s="182" t="str">
        <f t="shared" si="31"/>
        <v/>
      </c>
    </row>
    <row r="700" spans="1:28" s="182" customFormat="1" ht="20.25">
      <c r="A700" s="166"/>
      <c r="B700" s="160"/>
      <c r="C700" s="163"/>
      <c r="D700" s="160"/>
      <c r="E700" s="160"/>
      <c r="F700" s="160"/>
      <c r="G700" s="160"/>
      <c r="H700" s="225"/>
      <c r="I700" s="226"/>
      <c r="J700" s="226"/>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si="30"/>
        <v>0</v>
      </c>
      <c r="AB700" s="182" t="str">
        <f t="shared" si="31"/>
        <v/>
      </c>
    </row>
    <row r="701" spans="1:28" s="182" customFormat="1" ht="20.25">
      <c r="A701" s="166"/>
      <c r="B701" s="160"/>
      <c r="C701" s="163"/>
      <c r="D701" s="160"/>
      <c r="E701" s="160"/>
      <c r="F701" s="160"/>
      <c r="G701" s="160"/>
      <c r="H701" s="225"/>
      <c r="I701" s="226"/>
      <c r="J701" s="226"/>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si="30"/>
        <v>0</v>
      </c>
      <c r="AB701" s="182" t="str">
        <f t="shared" si="31"/>
        <v/>
      </c>
    </row>
    <row r="702" spans="1:28" s="182" customFormat="1" ht="20.25">
      <c r="A702" s="166"/>
      <c r="B702" s="160"/>
      <c r="C702" s="163"/>
      <c r="D702" s="160"/>
      <c r="E702" s="160"/>
      <c r="F702" s="160"/>
      <c r="G702" s="160"/>
      <c r="H702" s="225"/>
      <c r="I702" s="226"/>
      <c r="J702" s="226"/>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si="30"/>
        <v>0</v>
      </c>
      <c r="AB702" s="182" t="str">
        <f t="shared" si="31"/>
        <v/>
      </c>
    </row>
    <row r="703" spans="1:28" s="182" customFormat="1" ht="20.25">
      <c r="A703" s="166"/>
      <c r="B703" s="160"/>
      <c r="C703" s="163"/>
      <c r="D703" s="160"/>
      <c r="E703" s="160"/>
      <c r="F703" s="160"/>
      <c r="G703" s="160"/>
      <c r="H703" s="225"/>
      <c r="I703" s="226"/>
      <c r="J703" s="226"/>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si="33">IF(AND(C703="Smelter not listed",OR(LEN(D703)=0,LEN(E703)=0)),1,0)</f>
        <v>0</v>
      </c>
      <c r="AB703" s="182" t="str">
        <f t="shared" ref="AB703:AB766" si="34">B703&amp;C703</f>
        <v/>
      </c>
    </row>
    <row r="704" spans="1:28" s="182" customFormat="1" ht="20.25">
      <c r="A704" s="166"/>
      <c r="B704" s="160"/>
      <c r="C704" s="163"/>
      <c r="D704" s="160"/>
      <c r="E704" s="160"/>
      <c r="F704" s="160"/>
      <c r="G704" s="160"/>
      <c r="H704" s="225"/>
      <c r="I704" s="226"/>
      <c r="J704" s="226"/>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si="33"/>
        <v>0</v>
      </c>
      <c r="AB704" s="182" t="str">
        <f t="shared" si="34"/>
        <v/>
      </c>
    </row>
    <row r="705" spans="1:28" s="182" customFormat="1" ht="20.25">
      <c r="A705" s="166"/>
      <c r="B705" s="160"/>
      <c r="C705" s="163"/>
      <c r="D705" s="160"/>
      <c r="E705" s="160"/>
      <c r="F705" s="160"/>
      <c r="G705" s="160"/>
      <c r="H705" s="225"/>
      <c r="I705" s="226"/>
      <c r="J705" s="226"/>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si="33"/>
        <v>0</v>
      </c>
      <c r="AB705" s="182" t="str">
        <f t="shared" si="34"/>
        <v/>
      </c>
    </row>
    <row r="706" spans="1:28" s="182" customFormat="1" ht="20.25">
      <c r="A706" s="166"/>
      <c r="B706" s="160"/>
      <c r="C706" s="163"/>
      <c r="D706" s="160"/>
      <c r="E706" s="160"/>
      <c r="F706" s="160"/>
      <c r="G706" s="160"/>
      <c r="H706" s="225"/>
      <c r="I706" s="226"/>
      <c r="J706" s="226"/>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si="33"/>
        <v>0</v>
      </c>
      <c r="AB706" s="182" t="str">
        <f t="shared" si="34"/>
        <v/>
      </c>
    </row>
    <row r="707" spans="1:28" s="182" customFormat="1" ht="20.25">
      <c r="A707" s="166"/>
      <c r="B707" s="160"/>
      <c r="C707" s="163"/>
      <c r="D707" s="160"/>
      <c r="E707" s="160"/>
      <c r="F707" s="160"/>
      <c r="G707" s="160"/>
      <c r="H707" s="225"/>
      <c r="I707" s="226"/>
      <c r="J707" s="226"/>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si="33"/>
        <v>0</v>
      </c>
      <c r="AB707" s="182" t="str">
        <f t="shared" si="34"/>
        <v/>
      </c>
    </row>
    <row r="708" spans="1:28" s="182" customFormat="1" ht="20.25">
      <c r="A708" s="166"/>
      <c r="B708" s="160"/>
      <c r="C708" s="163"/>
      <c r="D708" s="160"/>
      <c r="E708" s="160"/>
      <c r="F708" s="160"/>
      <c r="G708" s="160"/>
      <c r="H708" s="225"/>
      <c r="I708" s="226"/>
      <c r="J708" s="226"/>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si="33"/>
        <v>0</v>
      </c>
      <c r="AB708" s="182" t="str">
        <f t="shared" si="34"/>
        <v/>
      </c>
    </row>
    <row r="709" spans="1:28" s="182" customFormat="1" ht="20.25">
      <c r="A709" s="166"/>
      <c r="B709" s="160"/>
      <c r="C709" s="163"/>
      <c r="D709" s="160"/>
      <c r="E709" s="160"/>
      <c r="F709" s="160"/>
      <c r="G709" s="160"/>
      <c r="H709" s="225"/>
      <c r="I709" s="226"/>
      <c r="J709" s="226"/>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si="33"/>
        <v>0</v>
      </c>
      <c r="AB709" s="182" t="str">
        <f t="shared" si="34"/>
        <v/>
      </c>
    </row>
    <row r="710" spans="1:28" s="182" customFormat="1" ht="20.25">
      <c r="A710" s="166"/>
      <c r="B710" s="160"/>
      <c r="C710" s="163"/>
      <c r="D710" s="160"/>
      <c r="E710" s="160"/>
      <c r="F710" s="160"/>
      <c r="G710" s="160"/>
      <c r="H710" s="225"/>
      <c r="I710" s="226"/>
      <c r="J710" s="226"/>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si="33"/>
        <v>0</v>
      </c>
      <c r="AB710" s="182" t="str">
        <f t="shared" si="34"/>
        <v/>
      </c>
    </row>
    <row r="711" spans="1:28" s="182" customFormat="1" ht="20.25">
      <c r="A711" s="166"/>
      <c r="B711" s="160"/>
      <c r="C711" s="163"/>
      <c r="D711" s="160"/>
      <c r="E711" s="160"/>
      <c r="F711" s="160"/>
      <c r="G711" s="160"/>
      <c r="H711" s="225"/>
      <c r="I711" s="226"/>
      <c r="J711" s="226"/>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si="33"/>
        <v>0</v>
      </c>
      <c r="AB711" s="182" t="str">
        <f t="shared" si="34"/>
        <v/>
      </c>
    </row>
    <row r="712" spans="1:28" s="182" customFormat="1" ht="20.25">
      <c r="A712" s="166"/>
      <c r="B712" s="160"/>
      <c r="C712" s="163"/>
      <c r="D712" s="160"/>
      <c r="E712" s="160"/>
      <c r="F712" s="160"/>
      <c r="G712" s="160"/>
      <c r="H712" s="225"/>
      <c r="I712" s="226"/>
      <c r="J712" s="226"/>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si="33"/>
        <v>0</v>
      </c>
      <c r="AB712" s="182" t="str">
        <f t="shared" si="34"/>
        <v/>
      </c>
    </row>
    <row r="713" spans="1:28" s="182" customFormat="1" ht="20.25">
      <c r="A713" s="166"/>
      <c r="B713" s="160"/>
      <c r="C713" s="163"/>
      <c r="D713" s="160"/>
      <c r="E713" s="160"/>
      <c r="F713" s="160"/>
      <c r="G713" s="160"/>
      <c r="H713" s="225"/>
      <c r="I713" s="226"/>
      <c r="J713" s="226"/>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si="33"/>
        <v>0</v>
      </c>
      <c r="AB713" s="182" t="str">
        <f t="shared" si="34"/>
        <v/>
      </c>
    </row>
    <row r="714" spans="1:28" s="182" customFormat="1" ht="20.25">
      <c r="A714" s="166"/>
      <c r="B714" s="160"/>
      <c r="C714" s="163"/>
      <c r="D714" s="160"/>
      <c r="E714" s="160"/>
      <c r="F714" s="160"/>
      <c r="G714" s="160"/>
      <c r="H714" s="225"/>
      <c r="I714" s="226"/>
      <c r="J714" s="226"/>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si="33"/>
        <v>0</v>
      </c>
      <c r="AB714" s="182" t="str">
        <f t="shared" si="34"/>
        <v/>
      </c>
    </row>
    <row r="715" spans="1:28" s="182" customFormat="1" ht="20.25">
      <c r="A715" s="166"/>
      <c r="B715" s="160"/>
      <c r="C715" s="163"/>
      <c r="D715" s="160"/>
      <c r="E715" s="160"/>
      <c r="F715" s="160"/>
      <c r="G715" s="160"/>
      <c r="H715" s="225"/>
      <c r="I715" s="226"/>
      <c r="J715" s="226"/>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si="33"/>
        <v>0</v>
      </c>
      <c r="AB715" s="182" t="str">
        <f t="shared" si="34"/>
        <v/>
      </c>
    </row>
    <row r="716" spans="1:28" s="182" customFormat="1" ht="20.25">
      <c r="A716" s="166"/>
      <c r="B716" s="160"/>
      <c r="C716" s="163"/>
      <c r="D716" s="160"/>
      <c r="E716" s="160"/>
      <c r="F716" s="160"/>
      <c r="G716" s="160"/>
      <c r="H716" s="225"/>
      <c r="I716" s="226"/>
      <c r="J716" s="226"/>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si="33"/>
        <v>0</v>
      </c>
      <c r="AB716" s="182" t="str">
        <f t="shared" si="34"/>
        <v/>
      </c>
    </row>
    <row r="717" spans="1:28" s="182" customFormat="1" ht="20.25">
      <c r="A717" s="166"/>
      <c r="B717" s="160"/>
      <c r="C717" s="163"/>
      <c r="D717" s="160"/>
      <c r="E717" s="160"/>
      <c r="F717" s="160"/>
      <c r="G717" s="160"/>
      <c r="H717" s="225"/>
      <c r="I717" s="226"/>
      <c r="J717" s="226"/>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si="33"/>
        <v>0</v>
      </c>
      <c r="AB717" s="182" t="str">
        <f t="shared" si="34"/>
        <v/>
      </c>
    </row>
    <row r="718" spans="1:28" s="182" customFormat="1" ht="20.25">
      <c r="A718" s="166"/>
      <c r="B718" s="160"/>
      <c r="C718" s="163"/>
      <c r="D718" s="160"/>
      <c r="E718" s="160"/>
      <c r="F718" s="160"/>
      <c r="G718" s="160"/>
      <c r="H718" s="225"/>
      <c r="I718" s="226"/>
      <c r="J718" s="226"/>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si="33"/>
        <v>0</v>
      </c>
      <c r="AB718" s="182" t="str">
        <f t="shared" si="34"/>
        <v/>
      </c>
    </row>
    <row r="719" spans="1:28" s="182" customFormat="1" ht="20.25">
      <c r="A719" s="166"/>
      <c r="B719" s="160"/>
      <c r="C719" s="163"/>
      <c r="D719" s="160"/>
      <c r="E719" s="160"/>
      <c r="F719" s="160"/>
      <c r="G719" s="160"/>
      <c r="H719" s="225"/>
      <c r="I719" s="226"/>
      <c r="J719" s="226"/>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si="33"/>
        <v>0</v>
      </c>
      <c r="AB719" s="182" t="str">
        <f t="shared" si="34"/>
        <v/>
      </c>
    </row>
    <row r="720" spans="1:28" s="182" customFormat="1" ht="20.25">
      <c r="A720" s="166"/>
      <c r="B720" s="160"/>
      <c r="C720" s="163"/>
      <c r="D720" s="160"/>
      <c r="E720" s="160"/>
      <c r="F720" s="160"/>
      <c r="G720" s="160"/>
      <c r="H720" s="225"/>
      <c r="I720" s="226"/>
      <c r="J720" s="226"/>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si="33"/>
        <v>0</v>
      </c>
      <c r="AB720" s="182" t="str">
        <f t="shared" si="34"/>
        <v/>
      </c>
    </row>
    <row r="721" spans="1:28" s="182" customFormat="1" ht="20.25">
      <c r="A721" s="166"/>
      <c r="B721" s="160"/>
      <c r="C721" s="163"/>
      <c r="D721" s="160"/>
      <c r="E721" s="160"/>
      <c r="F721" s="160"/>
      <c r="G721" s="160"/>
      <c r="H721" s="225"/>
      <c r="I721" s="226"/>
      <c r="J721" s="226"/>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si="33"/>
        <v>0</v>
      </c>
      <c r="AB721" s="182" t="str">
        <f t="shared" si="34"/>
        <v/>
      </c>
    </row>
    <row r="722" spans="1:28" s="182" customFormat="1" ht="20.25">
      <c r="A722" s="166"/>
      <c r="B722" s="160"/>
      <c r="C722" s="163"/>
      <c r="D722" s="160"/>
      <c r="E722" s="160"/>
      <c r="F722" s="160"/>
      <c r="G722" s="160"/>
      <c r="H722" s="225"/>
      <c r="I722" s="226"/>
      <c r="J722" s="226"/>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si="33"/>
        <v>0</v>
      </c>
      <c r="AB722" s="182" t="str">
        <f t="shared" si="34"/>
        <v/>
      </c>
    </row>
    <row r="723" spans="1:28" s="182" customFormat="1" ht="20.25">
      <c r="A723" s="166"/>
      <c r="B723" s="160"/>
      <c r="C723" s="163"/>
      <c r="D723" s="160"/>
      <c r="E723" s="160"/>
      <c r="F723" s="160"/>
      <c r="G723" s="160"/>
      <c r="H723" s="225"/>
      <c r="I723" s="226"/>
      <c r="J723" s="226"/>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si="33"/>
        <v>0</v>
      </c>
      <c r="AB723" s="182" t="str">
        <f t="shared" si="34"/>
        <v/>
      </c>
    </row>
    <row r="724" spans="1:28" s="182" customFormat="1" ht="20.25">
      <c r="A724" s="166"/>
      <c r="B724" s="160"/>
      <c r="C724" s="163"/>
      <c r="D724" s="160"/>
      <c r="E724" s="160"/>
      <c r="F724" s="160"/>
      <c r="G724" s="160"/>
      <c r="H724" s="225"/>
      <c r="I724" s="226"/>
      <c r="J724" s="226"/>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si="33"/>
        <v>0</v>
      </c>
      <c r="AB724" s="182" t="str">
        <f t="shared" si="34"/>
        <v/>
      </c>
    </row>
    <row r="725" spans="1:28" s="182" customFormat="1" ht="20.25">
      <c r="A725" s="166"/>
      <c r="B725" s="160"/>
      <c r="C725" s="163"/>
      <c r="D725" s="160"/>
      <c r="E725" s="160"/>
      <c r="F725" s="160"/>
      <c r="G725" s="160"/>
      <c r="H725" s="225"/>
      <c r="I725" s="226"/>
      <c r="J725" s="226"/>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si="33"/>
        <v>0</v>
      </c>
      <c r="AB725" s="182" t="str">
        <f t="shared" si="34"/>
        <v/>
      </c>
    </row>
    <row r="726" spans="1:28" s="182" customFormat="1" ht="20.25">
      <c r="A726" s="166"/>
      <c r="B726" s="160"/>
      <c r="C726" s="163"/>
      <c r="D726" s="160"/>
      <c r="E726" s="160"/>
      <c r="F726" s="160"/>
      <c r="G726" s="160"/>
      <c r="H726" s="225"/>
      <c r="I726" s="226"/>
      <c r="J726" s="226"/>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si="33"/>
        <v>0</v>
      </c>
      <c r="AB726" s="182" t="str">
        <f t="shared" si="34"/>
        <v/>
      </c>
    </row>
    <row r="727" spans="1:28" s="182" customFormat="1" ht="20.25">
      <c r="A727" s="166"/>
      <c r="B727" s="160"/>
      <c r="C727" s="163"/>
      <c r="D727" s="160"/>
      <c r="E727" s="160"/>
      <c r="F727" s="160"/>
      <c r="G727" s="160"/>
      <c r="H727" s="225"/>
      <c r="I727" s="226"/>
      <c r="J727" s="226"/>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si="33"/>
        <v>0</v>
      </c>
      <c r="AB727" s="182" t="str">
        <f t="shared" si="34"/>
        <v/>
      </c>
    </row>
    <row r="728" spans="1:28" s="182" customFormat="1" ht="20.25">
      <c r="A728" s="166"/>
      <c r="B728" s="160"/>
      <c r="C728" s="163"/>
      <c r="D728" s="160"/>
      <c r="E728" s="160"/>
      <c r="F728" s="160"/>
      <c r="G728" s="160"/>
      <c r="H728" s="225"/>
      <c r="I728" s="226"/>
      <c r="J728" s="226"/>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si="33"/>
        <v>0</v>
      </c>
      <c r="AB728" s="182" t="str">
        <f t="shared" si="34"/>
        <v/>
      </c>
    </row>
    <row r="729" spans="1:28" s="182" customFormat="1" ht="20.25">
      <c r="A729" s="166"/>
      <c r="B729" s="160"/>
      <c r="C729" s="163"/>
      <c r="D729" s="160"/>
      <c r="E729" s="160"/>
      <c r="F729" s="160"/>
      <c r="G729" s="160"/>
      <c r="H729" s="225"/>
      <c r="I729" s="226"/>
      <c r="J729" s="226"/>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si="33"/>
        <v>0</v>
      </c>
      <c r="AB729" s="182" t="str">
        <f t="shared" si="34"/>
        <v/>
      </c>
    </row>
    <row r="730" spans="1:28" s="182" customFormat="1" ht="20.25">
      <c r="A730" s="166"/>
      <c r="B730" s="160"/>
      <c r="C730" s="163"/>
      <c r="D730" s="160"/>
      <c r="E730" s="160"/>
      <c r="F730" s="160"/>
      <c r="G730" s="160"/>
      <c r="H730" s="225"/>
      <c r="I730" s="226"/>
      <c r="J730" s="226"/>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si="33"/>
        <v>0</v>
      </c>
      <c r="AB730" s="182" t="str">
        <f t="shared" si="34"/>
        <v/>
      </c>
    </row>
    <row r="731" spans="1:28" s="182" customFormat="1" ht="20.25">
      <c r="A731" s="166"/>
      <c r="B731" s="160"/>
      <c r="C731" s="163"/>
      <c r="D731" s="160"/>
      <c r="E731" s="160"/>
      <c r="F731" s="160"/>
      <c r="G731" s="160"/>
      <c r="H731" s="225"/>
      <c r="I731" s="226"/>
      <c r="J731" s="226"/>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si="33"/>
        <v>0</v>
      </c>
      <c r="AB731" s="182" t="str">
        <f t="shared" si="34"/>
        <v/>
      </c>
    </row>
    <row r="732" spans="1:28" s="182" customFormat="1" ht="20.25">
      <c r="A732" s="166"/>
      <c r="B732" s="160"/>
      <c r="C732" s="163"/>
      <c r="D732" s="160"/>
      <c r="E732" s="160"/>
      <c r="F732" s="160"/>
      <c r="G732" s="160"/>
      <c r="H732" s="225"/>
      <c r="I732" s="226"/>
      <c r="J732" s="226"/>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si="33"/>
        <v>0</v>
      </c>
      <c r="AB732" s="182" t="str">
        <f t="shared" si="34"/>
        <v/>
      </c>
    </row>
    <row r="733" spans="1:28" s="182" customFormat="1" ht="20.25">
      <c r="A733" s="166"/>
      <c r="B733" s="160"/>
      <c r="C733" s="163"/>
      <c r="D733" s="160"/>
      <c r="E733" s="160"/>
      <c r="F733" s="160"/>
      <c r="G733" s="160"/>
      <c r="H733" s="225"/>
      <c r="I733" s="226"/>
      <c r="J733" s="226"/>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si="33"/>
        <v>0</v>
      </c>
      <c r="AB733" s="182" t="str">
        <f t="shared" si="34"/>
        <v/>
      </c>
    </row>
    <row r="734" spans="1:28" s="182" customFormat="1" ht="20.25">
      <c r="A734" s="166"/>
      <c r="B734" s="160"/>
      <c r="C734" s="163"/>
      <c r="D734" s="160"/>
      <c r="E734" s="160"/>
      <c r="F734" s="160"/>
      <c r="G734" s="160"/>
      <c r="H734" s="225"/>
      <c r="I734" s="226"/>
      <c r="J734" s="226"/>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si="33"/>
        <v>0</v>
      </c>
      <c r="AB734" s="182" t="str">
        <f t="shared" si="34"/>
        <v/>
      </c>
    </row>
    <row r="735" spans="1:28" s="182" customFormat="1" ht="20.25">
      <c r="A735" s="166"/>
      <c r="B735" s="160"/>
      <c r="C735" s="163"/>
      <c r="D735" s="160"/>
      <c r="E735" s="160"/>
      <c r="F735" s="160"/>
      <c r="G735" s="160"/>
      <c r="H735" s="225"/>
      <c r="I735" s="226"/>
      <c r="J735" s="226"/>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si="33"/>
        <v>0</v>
      </c>
      <c r="AB735" s="182" t="str">
        <f t="shared" si="34"/>
        <v/>
      </c>
    </row>
    <row r="736" spans="1:28" s="182" customFormat="1" ht="20.25">
      <c r="A736" s="166"/>
      <c r="B736" s="160"/>
      <c r="C736" s="163"/>
      <c r="D736" s="160"/>
      <c r="E736" s="160"/>
      <c r="F736" s="160"/>
      <c r="G736" s="160"/>
      <c r="H736" s="225"/>
      <c r="I736" s="226"/>
      <c r="J736" s="226"/>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si="33"/>
        <v>0</v>
      </c>
      <c r="AB736" s="182" t="str">
        <f t="shared" si="34"/>
        <v/>
      </c>
    </row>
    <row r="737" spans="1:28" s="182" customFormat="1" ht="20.25">
      <c r="A737" s="166"/>
      <c r="B737" s="160"/>
      <c r="C737" s="163"/>
      <c r="D737" s="160"/>
      <c r="E737" s="160"/>
      <c r="F737" s="160"/>
      <c r="G737" s="160"/>
      <c r="H737" s="225"/>
      <c r="I737" s="226"/>
      <c r="J737" s="226"/>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si="33"/>
        <v>0</v>
      </c>
      <c r="AB737" s="182" t="str">
        <f t="shared" si="34"/>
        <v/>
      </c>
    </row>
    <row r="738" spans="1:28" s="182" customFormat="1" ht="20.25">
      <c r="A738" s="166"/>
      <c r="B738" s="160"/>
      <c r="C738" s="163"/>
      <c r="D738" s="160"/>
      <c r="E738" s="160"/>
      <c r="F738" s="160"/>
      <c r="G738" s="160"/>
      <c r="H738" s="225"/>
      <c r="I738" s="226"/>
      <c r="J738" s="226"/>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si="33"/>
        <v>0</v>
      </c>
      <c r="AB738" s="182" t="str">
        <f t="shared" si="34"/>
        <v/>
      </c>
    </row>
    <row r="739" spans="1:28" s="182" customFormat="1" ht="20.25">
      <c r="A739" s="166"/>
      <c r="B739" s="160"/>
      <c r="C739" s="163"/>
      <c r="D739" s="160"/>
      <c r="E739" s="160"/>
      <c r="F739" s="160"/>
      <c r="G739" s="160"/>
      <c r="H739" s="225"/>
      <c r="I739" s="226"/>
      <c r="J739" s="226"/>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si="33"/>
        <v>0</v>
      </c>
      <c r="AB739" s="182" t="str">
        <f t="shared" si="34"/>
        <v/>
      </c>
    </row>
    <row r="740" spans="1:28" s="182" customFormat="1" ht="20.25">
      <c r="A740" s="166"/>
      <c r="B740" s="160"/>
      <c r="C740" s="163"/>
      <c r="D740" s="160"/>
      <c r="E740" s="160"/>
      <c r="F740" s="160"/>
      <c r="G740" s="160"/>
      <c r="H740" s="225"/>
      <c r="I740" s="226"/>
      <c r="J740" s="226"/>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si="33"/>
        <v>0</v>
      </c>
      <c r="AB740" s="182" t="str">
        <f t="shared" si="34"/>
        <v/>
      </c>
    </row>
    <row r="741" spans="1:28" s="182" customFormat="1" ht="20.25">
      <c r="A741" s="166"/>
      <c r="B741" s="160"/>
      <c r="C741" s="163"/>
      <c r="D741" s="160"/>
      <c r="E741" s="160"/>
      <c r="F741" s="160"/>
      <c r="G741" s="160"/>
      <c r="H741" s="225"/>
      <c r="I741" s="226"/>
      <c r="J741" s="226"/>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si="33"/>
        <v>0</v>
      </c>
      <c r="AB741" s="182" t="str">
        <f t="shared" si="34"/>
        <v/>
      </c>
    </row>
    <row r="742" spans="1:28" s="182" customFormat="1" ht="20.25">
      <c r="A742" s="166"/>
      <c r="B742" s="160"/>
      <c r="C742" s="163"/>
      <c r="D742" s="160"/>
      <c r="E742" s="160"/>
      <c r="F742" s="160"/>
      <c r="G742" s="160"/>
      <c r="H742" s="225"/>
      <c r="I742" s="226"/>
      <c r="J742" s="226"/>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si="33"/>
        <v>0</v>
      </c>
      <c r="AB742" s="182" t="str">
        <f t="shared" si="34"/>
        <v/>
      </c>
    </row>
    <row r="743" spans="1:28" s="182" customFormat="1" ht="20.25">
      <c r="A743" s="166"/>
      <c r="B743" s="160"/>
      <c r="C743" s="163"/>
      <c r="D743" s="160"/>
      <c r="E743" s="160"/>
      <c r="F743" s="160"/>
      <c r="G743" s="160"/>
      <c r="H743" s="225"/>
      <c r="I743" s="226"/>
      <c r="J743" s="226"/>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si="33"/>
        <v>0</v>
      </c>
      <c r="AB743" s="182" t="str">
        <f t="shared" si="34"/>
        <v/>
      </c>
    </row>
    <row r="744" spans="1:28" s="182" customFormat="1" ht="20.25">
      <c r="A744" s="166"/>
      <c r="B744" s="160"/>
      <c r="C744" s="163"/>
      <c r="D744" s="160"/>
      <c r="E744" s="160"/>
      <c r="F744" s="160"/>
      <c r="G744" s="160"/>
      <c r="H744" s="225"/>
      <c r="I744" s="226"/>
      <c r="J744" s="226"/>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si="33"/>
        <v>0</v>
      </c>
      <c r="AB744" s="182" t="str">
        <f t="shared" si="34"/>
        <v/>
      </c>
    </row>
    <row r="745" spans="1:28" s="182" customFormat="1" ht="20.25">
      <c r="A745" s="166"/>
      <c r="B745" s="160"/>
      <c r="C745" s="163"/>
      <c r="D745" s="160"/>
      <c r="E745" s="160"/>
      <c r="F745" s="160"/>
      <c r="G745" s="160"/>
      <c r="H745" s="225"/>
      <c r="I745" s="226"/>
      <c r="J745" s="226"/>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si="33"/>
        <v>0</v>
      </c>
      <c r="AB745" s="182" t="str">
        <f t="shared" si="34"/>
        <v/>
      </c>
    </row>
    <row r="746" spans="1:28" s="182" customFormat="1" ht="20.25">
      <c r="A746" s="166"/>
      <c r="B746" s="160"/>
      <c r="C746" s="163"/>
      <c r="D746" s="160"/>
      <c r="E746" s="160"/>
      <c r="F746" s="160"/>
      <c r="G746" s="160"/>
      <c r="H746" s="225"/>
      <c r="I746" s="226"/>
      <c r="J746" s="226"/>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si="33"/>
        <v>0</v>
      </c>
      <c r="AB746" s="182" t="str">
        <f t="shared" si="34"/>
        <v/>
      </c>
    </row>
    <row r="747" spans="1:28" s="182" customFormat="1" ht="20.25">
      <c r="A747" s="166"/>
      <c r="B747" s="160"/>
      <c r="C747" s="163"/>
      <c r="D747" s="160"/>
      <c r="E747" s="160"/>
      <c r="F747" s="160"/>
      <c r="G747" s="160"/>
      <c r="H747" s="225"/>
      <c r="I747" s="226"/>
      <c r="J747" s="226"/>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si="33"/>
        <v>0</v>
      </c>
      <c r="AB747" s="182" t="str">
        <f t="shared" si="34"/>
        <v/>
      </c>
    </row>
    <row r="748" spans="1:28" s="182" customFormat="1" ht="20.25">
      <c r="A748" s="166"/>
      <c r="B748" s="160"/>
      <c r="C748" s="163"/>
      <c r="D748" s="160"/>
      <c r="E748" s="160"/>
      <c r="F748" s="160"/>
      <c r="G748" s="160"/>
      <c r="H748" s="225"/>
      <c r="I748" s="226"/>
      <c r="J748" s="226"/>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si="33"/>
        <v>0</v>
      </c>
      <c r="AB748" s="182" t="str">
        <f t="shared" si="34"/>
        <v/>
      </c>
    </row>
    <row r="749" spans="1:28" s="182" customFormat="1" ht="20.25">
      <c r="A749" s="166"/>
      <c r="B749" s="160"/>
      <c r="C749" s="163"/>
      <c r="D749" s="160"/>
      <c r="E749" s="160"/>
      <c r="F749" s="160"/>
      <c r="G749" s="160"/>
      <c r="H749" s="225"/>
      <c r="I749" s="226"/>
      <c r="J749" s="226"/>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si="33"/>
        <v>0</v>
      </c>
      <c r="AB749" s="182" t="str">
        <f t="shared" si="34"/>
        <v/>
      </c>
    </row>
    <row r="750" spans="1:28" s="182" customFormat="1" ht="20.25">
      <c r="A750" s="166"/>
      <c r="B750" s="160"/>
      <c r="C750" s="163"/>
      <c r="D750" s="160"/>
      <c r="E750" s="160"/>
      <c r="F750" s="160"/>
      <c r="G750" s="160"/>
      <c r="H750" s="225"/>
      <c r="I750" s="226"/>
      <c r="J750" s="226"/>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si="33"/>
        <v>0</v>
      </c>
      <c r="AB750" s="182" t="str">
        <f t="shared" si="34"/>
        <v/>
      </c>
    </row>
    <row r="751" spans="1:28" s="182" customFormat="1" ht="20.25">
      <c r="A751" s="166"/>
      <c r="B751" s="160"/>
      <c r="C751" s="163"/>
      <c r="D751" s="160"/>
      <c r="E751" s="160"/>
      <c r="F751" s="160"/>
      <c r="G751" s="160"/>
      <c r="H751" s="225"/>
      <c r="I751" s="226"/>
      <c r="J751" s="226"/>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si="33"/>
        <v>0</v>
      </c>
      <c r="AB751" s="182" t="str">
        <f t="shared" si="34"/>
        <v/>
      </c>
    </row>
    <row r="752" spans="1:28" s="182" customFormat="1" ht="20.25">
      <c r="A752" s="166"/>
      <c r="B752" s="160"/>
      <c r="C752" s="163"/>
      <c r="D752" s="160"/>
      <c r="E752" s="160"/>
      <c r="F752" s="160"/>
      <c r="G752" s="160"/>
      <c r="H752" s="225"/>
      <c r="I752" s="226"/>
      <c r="J752" s="226"/>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si="33"/>
        <v>0</v>
      </c>
      <c r="AB752" s="182" t="str">
        <f t="shared" si="34"/>
        <v/>
      </c>
    </row>
    <row r="753" spans="1:28" s="182" customFormat="1" ht="20.25">
      <c r="A753" s="166"/>
      <c r="B753" s="160"/>
      <c r="C753" s="163"/>
      <c r="D753" s="160"/>
      <c r="E753" s="160"/>
      <c r="F753" s="160"/>
      <c r="G753" s="160"/>
      <c r="H753" s="225"/>
      <c r="I753" s="226"/>
      <c r="J753" s="226"/>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si="33"/>
        <v>0</v>
      </c>
      <c r="AB753" s="182" t="str">
        <f t="shared" si="34"/>
        <v/>
      </c>
    </row>
    <row r="754" spans="1:28" s="182" customFormat="1" ht="20.25">
      <c r="A754" s="166"/>
      <c r="B754" s="160"/>
      <c r="C754" s="163"/>
      <c r="D754" s="160"/>
      <c r="E754" s="160"/>
      <c r="F754" s="160"/>
      <c r="G754" s="160"/>
      <c r="H754" s="225"/>
      <c r="I754" s="226"/>
      <c r="J754" s="226"/>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si="33"/>
        <v>0</v>
      </c>
      <c r="AB754" s="182" t="str">
        <f t="shared" si="34"/>
        <v/>
      </c>
    </row>
    <row r="755" spans="1:28" s="182" customFormat="1" ht="20.25">
      <c r="A755" s="166"/>
      <c r="B755" s="160"/>
      <c r="C755" s="163"/>
      <c r="D755" s="160"/>
      <c r="E755" s="160"/>
      <c r="F755" s="160"/>
      <c r="G755" s="160"/>
      <c r="H755" s="225"/>
      <c r="I755" s="226"/>
      <c r="J755" s="226"/>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si="33"/>
        <v>0</v>
      </c>
      <c r="AB755" s="182" t="str">
        <f t="shared" si="34"/>
        <v/>
      </c>
    </row>
    <row r="756" spans="1:28" s="182" customFormat="1" ht="20.25">
      <c r="A756" s="166"/>
      <c r="B756" s="160"/>
      <c r="C756" s="163"/>
      <c r="D756" s="160"/>
      <c r="E756" s="160"/>
      <c r="F756" s="160"/>
      <c r="G756" s="160"/>
      <c r="H756" s="225"/>
      <c r="I756" s="226"/>
      <c r="J756" s="226"/>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si="33"/>
        <v>0</v>
      </c>
      <c r="AB756" s="182" t="str">
        <f t="shared" si="34"/>
        <v/>
      </c>
    </row>
    <row r="757" spans="1:28" s="182" customFormat="1" ht="20.25">
      <c r="A757" s="166"/>
      <c r="B757" s="160"/>
      <c r="C757" s="163"/>
      <c r="D757" s="160"/>
      <c r="E757" s="160"/>
      <c r="F757" s="160"/>
      <c r="G757" s="160"/>
      <c r="H757" s="225"/>
      <c r="I757" s="226"/>
      <c r="J757" s="226"/>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si="33"/>
        <v>0</v>
      </c>
      <c r="AB757" s="182" t="str">
        <f t="shared" si="34"/>
        <v/>
      </c>
    </row>
    <row r="758" spans="1:28" s="182" customFormat="1" ht="20.25">
      <c r="A758" s="166"/>
      <c r="B758" s="160"/>
      <c r="C758" s="163"/>
      <c r="D758" s="160"/>
      <c r="E758" s="160"/>
      <c r="F758" s="160"/>
      <c r="G758" s="160"/>
      <c r="H758" s="225"/>
      <c r="I758" s="226"/>
      <c r="J758" s="226"/>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si="33"/>
        <v>0</v>
      </c>
      <c r="AB758" s="182" t="str">
        <f t="shared" si="34"/>
        <v/>
      </c>
    </row>
    <row r="759" spans="1:28" s="182" customFormat="1" ht="20.25">
      <c r="A759" s="166"/>
      <c r="B759" s="160"/>
      <c r="C759" s="163"/>
      <c r="D759" s="160"/>
      <c r="E759" s="160"/>
      <c r="F759" s="160"/>
      <c r="G759" s="160"/>
      <c r="H759" s="225"/>
      <c r="I759" s="226"/>
      <c r="J759" s="226"/>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si="33"/>
        <v>0</v>
      </c>
      <c r="AB759" s="182" t="str">
        <f t="shared" si="34"/>
        <v/>
      </c>
    </row>
    <row r="760" spans="1:28" s="182" customFormat="1" ht="20.25">
      <c r="A760" s="166"/>
      <c r="B760" s="160"/>
      <c r="C760" s="163"/>
      <c r="D760" s="160"/>
      <c r="E760" s="160"/>
      <c r="F760" s="160"/>
      <c r="G760" s="160"/>
      <c r="H760" s="225"/>
      <c r="I760" s="226"/>
      <c r="J760" s="226"/>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si="33"/>
        <v>0</v>
      </c>
      <c r="AB760" s="182" t="str">
        <f t="shared" si="34"/>
        <v/>
      </c>
    </row>
    <row r="761" spans="1:28" s="182" customFormat="1" ht="20.25">
      <c r="A761" s="166"/>
      <c r="B761" s="160"/>
      <c r="C761" s="163"/>
      <c r="D761" s="160"/>
      <c r="E761" s="160"/>
      <c r="F761" s="160"/>
      <c r="G761" s="160"/>
      <c r="H761" s="225"/>
      <c r="I761" s="226"/>
      <c r="J761" s="226"/>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si="33"/>
        <v>0</v>
      </c>
      <c r="AB761" s="182" t="str">
        <f t="shared" si="34"/>
        <v/>
      </c>
    </row>
    <row r="762" spans="1:28" s="182" customFormat="1" ht="20.25">
      <c r="A762" s="166"/>
      <c r="B762" s="160"/>
      <c r="C762" s="163"/>
      <c r="D762" s="160"/>
      <c r="E762" s="160"/>
      <c r="F762" s="160"/>
      <c r="G762" s="160"/>
      <c r="H762" s="225"/>
      <c r="I762" s="226"/>
      <c r="J762" s="226"/>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si="33"/>
        <v>0</v>
      </c>
      <c r="AB762" s="182" t="str">
        <f t="shared" si="34"/>
        <v/>
      </c>
    </row>
    <row r="763" spans="1:28" s="182" customFormat="1" ht="20.25">
      <c r="A763" s="166"/>
      <c r="B763" s="160"/>
      <c r="C763" s="163"/>
      <c r="D763" s="160"/>
      <c r="E763" s="160"/>
      <c r="F763" s="160"/>
      <c r="G763" s="160"/>
      <c r="H763" s="225"/>
      <c r="I763" s="226"/>
      <c r="J763" s="226"/>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si="33"/>
        <v>0</v>
      </c>
      <c r="AB763" s="182" t="str">
        <f t="shared" si="34"/>
        <v/>
      </c>
    </row>
    <row r="764" spans="1:28" s="182" customFormat="1" ht="20.25">
      <c r="A764" s="166"/>
      <c r="B764" s="160"/>
      <c r="C764" s="163"/>
      <c r="D764" s="160"/>
      <c r="E764" s="160"/>
      <c r="F764" s="160"/>
      <c r="G764" s="160"/>
      <c r="H764" s="225"/>
      <c r="I764" s="226"/>
      <c r="J764" s="226"/>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si="33"/>
        <v>0</v>
      </c>
      <c r="AB764" s="182" t="str">
        <f t="shared" si="34"/>
        <v/>
      </c>
    </row>
    <row r="765" spans="1:28" s="182" customFormat="1" ht="20.25">
      <c r="A765" s="166"/>
      <c r="B765" s="160"/>
      <c r="C765" s="163"/>
      <c r="D765" s="160"/>
      <c r="E765" s="160"/>
      <c r="F765" s="160"/>
      <c r="G765" s="160"/>
      <c r="H765" s="225"/>
      <c r="I765" s="226"/>
      <c r="J765" s="226"/>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si="33"/>
        <v>0</v>
      </c>
      <c r="AB765" s="182" t="str">
        <f t="shared" si="34"/>
        <v/>
      </c>
    </row>
    <row r="766" spans="1:28" s="182" customFormat="1" ht="20.25">
      <c r="A766" s="166"/>
      <c r="B766" s="160"/>
      <c r="C766" s="163"/>
      <c r="D766" s="160"/>
      <c r="E766" s="160"/>
      <c r="F766" s="160"/>
      <c r="G766" s="160"/>
      <c r="H766" s="225"/>
      <c r="I766" s="226"/>
      <c r="J766" s="226"/>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si="33"/>
        <v>0</v>
      </c>
      <c r="AB766" s="182" t="str">
        <f t="shared" si="34"/>
        <v/>
      </c>
    </row>
    <row r="767" spans="1:28" s="182" customFormat="1" ht="20.25">
      <c r="A767" s="166"/>
      <c r="B767" s="160"/>
      <c r="C767" s="163"/>
      <c r="D767" s="160"/>
      <c r="E767" s="160"/>
      <c r="F767" s="160"/>
      <c r="G767" s="160"/>
      <c r="H767" s="225"/>
      <c r="I767" s="226"/>
      <c r="J767" s="226"/>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si="36">IF(AND(C767="Smelter not listed",OR(LEN(D767)=0,LEN(E767)=0)),1,0)</f>
        <v>0</v>
      </c>
      <c r="AB767" s="182" t="str">
        <f t="shared" ref="AB767:AB830" si="37">B767&amp;C767</f>
        <v/>
      </c>
    </row>
    <row r="768" spans="1:28" s="182" customFormat="1" ht="20.25">
      <c r="A768" s="166"/>
      <c r="B768" s="160"/>
      <c r="C768" s="163"/>
      <c r="D768" s="160"/>
      <c r="E768" s="160"/>
      <c r="F768" s="160"/>
      <c r="G768" s="160"/>
      <c r="H768" s="225"/>
      <c r="I768" s="226"/>
      <c r="J768" s="226"/>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si="36"/>
        <v>0</v>
      </c>
      <c r="AB768" s="182" t="str">
        <f t="shared" si="37"/>
        <v/>
      </c>
    </row>
    <row r="769" spans="1:28" s="182" customFormat="1" ht="20.25">
      <c r="A769" s="166"/>
      <c r="B769" s="160"/>
      <c r="C769" s="163"/>
      <c r="D769" s="160"/>
      <c r="E769" s="160"/>
      <c r="F769" s="160"/>
      <c r="G769" s="160"/>
      <c r="H769" s="225"/>
      <c r="I769" s="226"/>
      <c r="J769" s="226"/>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si="36"/>
        <v>0</v>
      </c>
      <c r="AB769" s="182" t="str">
        <f t="shared" si="37"/>
        <v/>
      </c>
    </row>
    <row r="770" spans="1:28" s="182" customFormat="1" ht="20.25">
      <c r="A770" s="166"/>
      <c r="B770" s="160"/>
      <c r="C770" s="163"/>
      <c r="D770" s="160"/>
      <c r="E770" s="160"/>
      <c r="F770" s="160"/>
      <c r="G770" s="160"/>
      <c r="H770" s="225"/>
      <c r="I770" s="226"/>
      <c r="J770" s="226"/>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si="36"/>
        <v>0</v>
      </c>
      <c r="AB770" s="182" t="str">
        <f t="shared" si="37"/>
        <v/>
      </c>
    </row>
    <row r="771" spans="1:28" s="182" customFormat="1" ht="20.25">
      <c r="A771" s="166"/>
      <c r="B771" s="160"/>
      <c r="C771" s="163"/>
      <c r="D771" s="160"/>
      <c r="E771" s="160"/>
      <c r="F771" s="160"/>
      <c r="G771" s="160"/>
      <c r="H771" s="225"/>
      <c r="I771" s="226"/>
      <c r="J771" s="226"/>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si="36"/>
        <v>0</v>
      </c>
      <c r="AB771" s="182" t="str">
        <f t="shared" si="37"/>
        <v/>
      </c>
    </row>
    <row r="772" spans="1:28" s="182" customFormat="1" ht="20.25">
      <c r="A772" s="166"/>
      <c r="B772" s="160"/>
      <c r="C772" s="163"/>
      <c r="D772" s="160"/>
      <c r="E772" s="160"/>
      <c r="F772" s="160"/>
      <c r="G772" s="160"/>
      <c r="H772" s="225"/>
      <c r="I772" s="226"/>
      <c r="J772" s="226"/>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si="36"/>
        <v>0</v>
      </c>
      <c r="AB772" s="182" t="str">
        <f t="shared" si="37"/>
        <v/>
      </c>
    </row>
    <row r="773" spans="1:28" s="182" customFormat="1" ht="20.25">
      <c r="A773" s="166"/>
      <c r="B773" s="160"/>
      <c r="C773" s="163"/>
      <c r="D773" s="160"/>
      <c r="E773" s="160"/>
      <c r="F773" s="160"/>
      <c r="G773" s="160"/>
      <c r="H773" s="225"/>
      <c r="I773" s="226"/>
      <c r="J773" s="226"/>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si="36"/>
        <v>0</v>
      </c>
      <c r="AB773" s="182" t="str">
        <f t="shared" si="37"/>
        <v/>
      </c>
    </row>
    <row r="774" spans="1:28" s="182" customFormat="1" ht="20.25">
      <c r="A774" s="166"/>
      <c r="B774" s="160"/>
      <c r="C774" s="163"/>
      <c r="D774" s="160"/>
      <c r="E774" s="160"/>
      <c r="F774" s="160"/>
      <c r="G774" s="160"/>
      <c r="H774" s="225"/>
      <c r="I774" s="226"/>
      <c r="J774" s="226"/>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si="36"/>
        <v>0</v>
      </c>
      <c r="AB774" s="182" t="str">
        <f t="shared" si="37"/>
        <v/>
      </c>
    </row>
    <row r="775" spans="1:28" s="182" customFormat="1" ht="20.25">
      <c r="A775" s="166"/>
      <c r="B775" s="160"/>
      <c r="C775" s="163"/>
      <c r="D775" s="160"/>
      <c r="E775" s="160"/>
      <c r="F775" s="160"/>
      <c r="G775" s="160"/>
      <c r="H775" s="225"/>
      <c r="I775" s="226"/>
      <c r="J775" s="226"/>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si="36"/>
        <v>0</v>
      </c>
      <c r="AB775" s="182" t="str">
        <f t="shared" si="37"/>
        <v/>
      </c>
    </row>
    <row r="776" spans="1:28" s="182" customFormat="1" ht="20.25">
      <c r="A776" s="166"/>
      <c r="B776" s="160"/>
      <c r="C776" s="163"/>
      <c r="D776" s="160"/>
      <c r="E776" s="160"/>
      <c r="F776" s="160"/>
      <c r="G776" s="160"/>
      <c r="H776" s="225"/>
      <c r="I776" s="226"/>
      <c r="J776" s="226"/>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si="36"/>
        <v>0</v>
      </c>
      <c r="AB776" s="182" t="str">
        <f t="shared" si="37"/>
        <v/>
      </c>
    </row>
    <row r="777" spans="1:28" s="182" customFormat="1" ht="20.25">
      <c r="A777" s="166"/>
      <c r="B777" s="160"/>
      <c r="C777" s="163"/>
      <c r="D777" s="160"/>
      <c r="E777" s="160"/>
      <c r="F777" s="160"/>
      <c r="G777" s="160"/>
      <c r="H777" s="225"/>
      <c r="I777" s="226"/>
      <c r="J777" s="226"/>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si="36"/>
        <v>0</v>
      </c>
      <c r="AB777" s="182" t="str">
        <f t="shared" si="37"/>
        <v/>
      </c>
    </row>
    <row r="778" spans="1:28" s="182" customFormat="1" ht="20.25">
      <c r="A778" s="166"/>
      <c r="B778" s="160"/>
      <c r="C778" s="163"/>
      <c r="D778" s="160"/>
      <c r="E778" s="160"/>
      <c r="F778" s="160"/>
      <c r="G778" s="160"/>
      <c r="H778" s="225"/>
      <c r="I778" s="226"/>
      <c r="J778" s="226"/>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si="36"/>
        <v>0</v>
      </c>
      <c r="AB778" s="182" t="str">
        <f t="shared" si="37"/>
        <v/>
      </c>
    </row>
    <row r="779" spans="1:28" s="182" customFormat="1" ht="20.25">
      <c r="A779" s="166"/>
      <c r="B779" s="160"/>
      <c r="C779" s="163"/>
      <c r="D779" s="160"/>
      <c r="E779" s="160"/>
      <c r="F779" s="160"/>
      <c r="G779" s="160"/>
      <c r="H779" s="225"/>
      <c r="I779" s="226"/>
      <c r="J779" s="226"/>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si="36"/>
        <v>0</v>
      </c>
      <c r="AB779" s="182" t="str">
        <f t="shared" si="37"/>
        <v/>
      </c>
    </row>
    <row r="780" spans="1:28" s="182" customFormat="1" ht="20.25">
      <c r="A780" s="166"/>
      <c r="B780" s="160"/>
      <c r="C780" s="163"/>
      <c r="D780" s="160"/>
      <c r="E780" s="160"/>
      <c r="F780" s="160"/>
      <c r="G780" s="160"/>
      <c r="H780" s="225"/>
      <c r="I780" s="226"/>
      <c r="J780" s="226"/>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si="36"/>
        <v>0</v>
      </c>
      <c r="AB780" s="182" t="str">
        <f t="shared" si="37"/>
        <v/>
      </c>
    </row>
    <row r="781" spans="1:28" s="182" customFormat="1" ht="20.25">
      <c r="A781" s="166"/>
      <c r="B781" s="160"/>
      <c r="C781" s="163"/>
      <c r="D781" s="160"/>
      <c r="E781" s="160"/>
      <c r="F781" s="160"/>
      <c r="G781" s="160"/>
      <c r="H781" s="225"/>
      <c r="I781" s="226"/>
      <c r="J781" s="226"/>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si="36"/>
        <v>0</v>
      </c>
      <c r="AB781" s="182" t="str">
        <f t="shared" si="37"/>
        <v/>
      </c>
    </row>
    <row r="782" spans="1:28" s="182" customFormat="1" ht="20.25">
      <c r="A782" s="166"/>
      <c r="B782" s="160"/>
      <c r="C782" s="163"/>
      <c r="D782" s="160"/>
      <c r="E782" s="160"/>
      <c r="F782" s="160"/>
      <c r="G782" s="160"/>
      <c r="H782" s="225"/>
      <c r="I782" s="226"/>
      <c r="J782" s="226"/>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si="36"/>
        <v>0</v>
      </c>
      <c r="AB782" s="182" t="str">
        <f t="shared" si="37"/>
        <v/>
      </c>
    </row>
    <row r="783" spans="1:28" s="182" customFormat="1" ht="20.25">
      <c r="A783" s="166"/>
      <c r="B783" s="160"/>
      <c r="C783" s="163"/>
      <c r="D783" s="160"/>
      <c r="E783" s="160"/>
      <c r="F783" s="160"/>
      <c r="G783" s="160"/>
      <c r="H783" s="225"/>
      <c r="I783" s="226"/>
      <c r="J783" s="226"/>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si="36"/>
        <v>0</v>
      </c>
      <c r="AB783" s="182" t="str">
        <f t="shared" si="37"/>
        <v/>
      </c>
    </row>
    <row r="784" spans="1:28" s="182" customFormat="1" ht="20.25">
      <c r="A784" s="166"/>
      <c r="B784" s="160"/>
      <c r="C784" s="163"/>
      <c r="D784" s="160"/>
      <c r="E784" s="160"/>
      <c r="F784" s="160"/>
      <c r="G784" s="160"/>
      <c r="H784" s="225"/>
      <c r="I784" s="226"/>
      <c r="J784" s="226"/>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si="36"/>
        <v>0</v>
      </c>
      <c r="AB784" s="182" t="str">
        <f t="shared" si="37"/>
        <v/>
      </c>
    </row>
    <row r="785" spans="1:28" s="182" customFormat="1" ht="20.25">
      <c r="A785" s="166"/>
      <c r="B785" s="160"/>
      <c r="C785" s="163"/>
      <c r="D785" s="160"/>
      <c r="E785" s="160"/>
      <c r="F785" s="160"/>
      <c r="G785" s="160"/>
      <c r="H785" s="225"/>
      <c r="I785" s="226"/>
      <c r="J785" s="226"/>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si="36"/>
        <v>0</v>
      </c>
      <c r="AB785" s="182" t="str">
        <f t="shared" si="37"/>
        <v/>
      </c>
    </row>
    <row r="786" spans="1:28" s="182" customFormat="1" ht="20.25">
      <c r="A786" s="166"/>
      <c r="B786" s="160"/>
      <c r="C786" s="163"/>
      <c r="D786" s="160"/>
      <c r="E786" s="160"/>
      <c r="F786" s="160"/>
      <c r="G786" s="160"/>
      <c r="H786" s="225"/>
      <c r="I786" s="226"/>
      <c r="J786" s="226"/>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si="36"/>
        <v>0</v>
      </c>
      <c r="AB786" s="182" t="str">
        <f t="shared" si="37"/>
        <v/>
      </c>
    </row>
    <row r="787" spans="1:28" s="182" customFormat="1" ht="20.25">
      <c r="A787" s="166"/>
      <c r="B787" s="160"/>
      <c r="C787" s="163"/>
      <c r="D787" s="160"/>
      <c r="E787" s="160"/>
      <c r="F787" s="160"/>
      <c r="G787" s="160"/>
      <c r="H787" s="225"/>
      <c r="I787" s="226"/>
      <c r="J787" s="226"/>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si="36"/>
        <v>0</v>
      </c>
      <c r="AB787" s="182" t="str">
        <f t="shared" si="37"/>
        <v/>
      </c>
    </row>
    <row r="788" spans="1:28" s="182" customFormat="1" ht="20.25">
      <c r="A788" s="166"/>
      <c r="B788" s="160"/>
      <c r="C788" s="163"/>
      <c r="D788" s="160"/>
      <c r="E788" s="160"/>
      <c r="F788" s="160"/>
      <c r="G788" s="160"/>
      <c r="H788" s="225"/>
      <c r="I788" s="226"/>
      <c r="J788" s="226"/>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si="36"/>
        <v>0</v>
      </c>
      <c r="AB788" s="182" t="str">
        <f t="shared" si="37"/>
        <v/>
      </c>
    </row>
    <row r="789" spans="1:28" s="182" customFormat="1" ht="20.25">
      <c r="A789" s="166"/>
      <c r="B789" s="160"/>
      <c r="C789" s="163"/>
      <c r="D789" s="160"/>
      <c r="E789" s="160"/>
      <c r="F789" s="160"/>
      <c r="G789" s="160"/>
      <c r="H789" s="225"/>
      <c r="I789" s="226"/>
      <c r="J789" s="226"/>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si="36"/>
        <v>0</v>
      </c>
      <c r="AB789" s="182" t="str">
        <f t="shared" si="37"/>
        <v/>
      </c>
    </row>
    <row r="790" spans="1:28" s="182" customFormat="1" ht="20.25">
      <c r="A790" s="166"/>
      <c r="B790" s="160"/>
      <c r="C790" s="163"/>
      <c r="D790" s="160"/>
      <c r="E790" s="160"/>
      <c r="F790" s="160"/>
      <c r="G790" s="160"/>
      <c r="H790" s="225"/>
      <c r="I790" s="226"/>
      <c r="J790" s="226"/>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si="36"/>
        <v>0</v>
      </c>
      <c r="AB790" s="182" t="str">
        <f t="shared" si="37"/>
        <v/>
      </c>
    </row>
    <row r="791" spans="1:28" s="182" customFormat="1" ht="20.25">
      <c r="A791" s="166"/>
      <c r="B791" s="160"/>
      <c r="C791" s="163"/>
      <c r="D791" s="160"/>
      <c r="E791" s="160"/>
      <c r="F791" s="160"/>
      <c r="G791" s="160"/>
      <c r="H791" s="225"/>
      <c r="I791" s="226"/>
      <c r="J791" s="226"/>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si="36"/>
        <v>0</v>
      </c>
      <c r="AB791" s="182" t="str">
        <f t="shared" si="37"/>
        <v/>
      </c>
    </row>
    <row r="792" spans="1:28" s="182" customFormat="1" ht="20.25">
      <c r="A792" s="166"/>
      <c r="B792" s="160"/>
      <c r="C792" s="163"/>
      <c r="D792" s="160"/>
      <c r="E792" s="160"/>
      <c r="F792" s="160"/>
      <c r="G792" s="160"/>
      <c r="H792" s="225"/>
      <c r="I792" s="226"/>
      <c r="J792" s="226"/>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si="36"/>
        <v>0</v>
      </c>
      <c r="AB792" s="182" t="str">
        <f t="shared" si="37"/>
        <v/>
      </c>
    </row>
    <row r="793" spans="1:28" s="182" customFormat="1" ht="20.25">
      <c r="A793" s="166"/>
      <c r="B793" s="160"/>
      <c r="C793" s="163"/>
      <c r="D793" s="160"/>
      <c r="E793" s="160"/>
      <c r="F793" s="160"/>
      <c r="G793" s="160"/>
      <c r="H793" s="225"/>
      <c r="I793" s="226"/>
      <c r="J793" s="226"/>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si="36"/>
        <v>0</v>
      </c>
      <c r="AB793" s="182" t="str">
        <f t="shared" si="37"/>
        <v/>
      </c>
    </row>
    <row r="794" spans="1:28" s="182" customFormat="1" ht="20.25">
      <c r="A794" s="166"/>
      <c r="B794" s="160"/>
      <c r="C794" s="163"/>
      <c r="D794" s="160"/>
      <c r="E794" s="160"/>
      <c r="F794" s="160"/>
      <c r="G794" s="160"/>
      <c r="H794" s="225"/>
      <c r="I794" s="226"/>
      <c r="J794" s="226"/>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si="36"/>
        <v>0</v>
      </c>
      <c r="AB794" s="182" t="str">
        <f t="shared" si="37"/>
        <v/>
      </c>
    </row>
    <row r="795" spans="1:28" s="182" customFormat="1" ht="20.25">
      <c r="A795" s="166"/>
      <c r="B795" s="160"/>
      <c r="C795" s="163"/>
      <c r="D795" s="160"/>
      <c r="E795" s="160"/>
      <c r="F795" s="160"/>
      <c r="G795" s="160"/>
      <c r="H795" s="225"/>
      <c r="I795" s="226"/>
      <c r="J795" s="226"/>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si="36"/>
        <v>0</v>
      </c>
      <c r="AB795" s="182" t="str">
        <f t="shared" si="37"/>
        <v/>
      </c>
    </row>
    <row r="796" spans="1:28" s="182" customFormat="1" ht="20.25">
      <c r="A796" s="166"/>
      <c r="B796" s="160"/>
      <c r="C796" s="163"/>
      <c r="D796" s="160"/>
      <c r="E796" s="160"/>
      <c r="F796" s="160"/>
      <c r="G796" s="160"/>
      <c r="H796" s="225"/>
      <c r="I796" s="226"/>
      <c r="J796" s="226"/>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si="36"/>
        <v>0</v>
      </c>
      <c r="AB796" s="182" t="str">
        <f t="shared" si="37"/>
        <v/>
      </c>
    </row>
    <row r="797" spans="1:28" s="182" customFormat="1" ht="20.25">
      <c r="A797" s="166"/>
      <c r="B797" s="160"/>
      <c r="C797" s="163"/>
      <c r="D797" s="160"/>
      <c r="E797" s="160"/>
      <c r="F797" s="160"/>
      <c r="G797" s="160"/>
      <c r="H797" s="225"/>
      <c r="I797" s="226"/>
      <c r="J797" s="226"/>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si="36"/>
        <v>0</v>
      </c>
      <c r="AB797" s="182" t="str">
        <f t="shared" si="37"/>
        <v/>
      </c>
    </row>
    <row r="798" spans="1:28" s="182" customFormat="1" ht="20.25">
      <c r="A798" s="166"/>
      <c r="B798" s="160"/>
      <c r="C798" s="163"/>
      <c r="D798" s="160"/>
      <c r="E798" s="160"/>
      <c r="F798" s="160"/>
      <c r="G798" s="160"/>
      <c r="H798" s="225"/>
      <c r="I798" s="226"/>
      <c r="J798" s="226"/>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si="36"/>
        <v>0</v>
      </c>
      <c r="AB798" s="182" t="str">
        <f t="shared" si="37"/>
        <v/>
      </c>
    </row>
    <row r="799" spans="1:28" s="182" customFormat="1" ht="20.25">
      <c r="A799" s="166"/>
      <c r="B799" s="160"/>
      <c r="C799" s="163"/>
      <c r="D799" s="160"/>
      <c r="E799" s="160"/>
      <c r="F799" s="160"/>
      <c r="G799" s="160"/>
      <c r="H799" s="225"/>
      <c r="I799" s="226"/>
      <c r="J799" s="226"/>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si="36"/>
        <v>0</v>
      </c>
      <c r="AB799" s="182" t="str">
        <f t="shared" si="37"/>
        <v/>
      </c>
    </row>
    <row r="800" spans="1:28" s="182" customFormat="1" ht="20.25">
      <c r="A800" s="166"/>
      <c r="B800" s="160"/>
      <c r="C800" s="163"/>
      <c r="D800" s="160"/>
      <c r="E800" s="160"/>
      <c r="F800" s="160"/>
      <c r="G800" s="160"/>
      <c r="H800" s="225"/>
      <c r="I800" s="226"/>
      <c r="J800" s="226"/>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si="36"/>
        <v>0</v>
      </c>
      <c r="AB800" s="182" t="str">
        <f t="shared" si="37"/>
        <v/>
      </c>
    </row>
    <row r="801" spans="1:28" s="182" customFormat="1" ht="20.25">
      <c r="A801" s="166"/>
      <c r="B801" s="160"/>
      <c r="C801" s="163"/>
      <c r="D801" s="160"/>
      <c r="E801" s="160"/>
      <c r="F801" s="160"/>
      <c r="G801" s="160"/>
      <c r="H801" s="225"/>
      <c r="I801" s="226"/>
      <c r="J801" s="226"/>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si="36"/>
        <v>0</v>
      </c>
      <c r="AB801" s="182" t="str">
        <f t="shared" si="37"/>
        <v/>
      </c>
    </row>
    <row r="802" spans="1:28" s="182" customFormat="1" ht="20.25">
      <c r="A802" s="166"/>
      <c r="B802" s="160"/>
      <c r="C802" s="163"/>
      <c r="D802" s="160"/>
      <c r="E802" s="160"/>
      <c r="F802" s="160"/>
      <c r="G802" s="160"/>
      <c r="H802" s="225"/>
      <c r="I802" s="226"/>
      <c r="J802" s="226"/>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si="36"/>
        <v>0</v>
      </c>
      <c r="AB802" s="182" t="str">
        <f t="shared" si="37"/>
        <v/>
      </c>
    </row>
    <row r="803" spans="1:28" s="182" customFormat="1" ht="20.25">
      <c r="A803" s="166"/>
      <c r="B803" s="160"/>
      <c r="C803" s="163"/>
      <c r="D803" s="160"/>
      <c r="E803" s="160"/>
      <c r="F803" s="160"/>
      <c r="G803" s="160"/>
      <c r="H803" s="225"/>
      <c r="I803" s="226"/>
      <c r="J803" s="226"/>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si="36"/>
        <v>0</v>
      </c>
      <c r="AB803" s="182" t="str">
        <f t="shared" si="37"/>
        <v/>
      </c>
    </row>
    <row r="804" spans="1:28" s="182" customFormat="1" ht="20.25">
      <c r="A804" s="166"/>
      <c r="B804" s="160"/>
      <c r="C804" s="163"/>
      <c r="D804" s="160"/>
      <c r="E804" s="160"/>
      <c r="F804" s="160"/>
      <c r="G804" s="160"/>
      <c r="H804" s="225"/>
      <c r="I804" s="226"/>
      <c r="J804" s="226"/>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si="36"/>
        <v>0</v>
      </c>
      <c r="AB804" s="182" t="str">
        <f t="shared" si="37"/>
        <v/>
      </c>
    </row>
    <row r="805" spans="1:28" s="182" customFormat="1" ht="20.25">
      <c r="A805" s="166"/>
      <c r="B805" s="160"/>
      <c r="C805" s="163"/>
      <c r="D805" s="160"/>
      <c r="E805" s="160"/>
      <c r="F805" s="160"/>
      <c r="G805" s="160"/>
      <c r="H805" s="225"/>
      <c r="I805" s="226"/>
      <c r="J805" s="226"/>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si="36"/>
        <v>0</v>
      </c>
      <c r="AB805" s="182" t="str">
        <f t="shared" si="37"/>
        <v/>
      </c>
    </row>
    <row r="806" spans="1:28" s="182" customFormat="1" ht="20.25">
      <c r="A806" s="166"/>
      <c r="B806" s="160"/>
      <c r="C806" s="163"/>
      <c r="D806" s="160"/>
      <c r="E806" s="160"/>
      <c r="F806" s="160"/>
      <c r="G806" s="160"/>
      <c r="H806" s="225"/>
      <c r="I806" s="226"/>
      <c r="J806" s="226"/>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si="36"/>
        <v>0</v>
      </c>
      <c r="AB806" s="182" t="str">
        <f t="shared" si="37"/>
        <v/>
      </c>
    </row>
    <row r="807" spans="1:28" s="182" customFormat="1" ht="20.25">
      <c r="A807" s="166"/>
      <c r="B807" s="160"/>
      <c r="C807" s="163"/>
      <c r="D807" s="160"/>
      <c r="E807" s="160"/>
      <c r="F807" s="160"/>
      <c r="G807" s="160"/>
      <c r="H807" s="225"/>
      <c r="I807" s="226"/>
      <c r="J807" s="226"/>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si="36"/>
        <v>0</v>
      </c>
      <c r="AB807" s="182" t="str">
        <f t="shared" si="37"/>
        <v/>
      </c>
    </row>
    <row r="808" spans="1:28" s="182" customFormat="1" ht="20.25">
      <c r="A808" s="166"/>
      <c r="B808" s="160"/>
      <c r="C808" s="163"/>
      <c r="D808" s="160"/>
      <c r="E808" s="160"/>
      <c r="F808" s="160"/>
      <c r="G808" s="160"/>
      <c r="H808" s="225"/>
      <c r="I808" s="226"/>
      <c r="J808" s="226"/>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si="36"/>
        <v>0</v>
      </c>
      <c r="AB808" s="182" t="str">
        <f t="shared" si="37"/>
        <v/>
      </c>
    </row>
    <row r="809" spans="1:28" s="182" customFormat="1" ht="20.25">
      <c r="A809" s="166"/>
      <c r="B809" s="160"/>
      <c r="C809" s="163"/>
      <c r="D809" s="160"/>
      <c r="E809" s="160"/>
      <c r="F809" s="160"/>
      <c r="G809" s="160"/>
      <c r="H809" s="225"/>
      <c r="I809" s="226"/>
      <c r="J809" s="226"/>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si="36"/>
        <v>0</v>
      </c>
      <c r="AB809" s="182" t="str">
        <f t="shared" si="37"/>
        <v/>
      </c>
    </row>
    <row r="810" spans="1:28" s="182" customFormat="1" ht="20.25">
      <c r="A810" s="166"/>
      <c r="B810" s="160"/>
      <c r="C810" s="163"/>
      <c r="D810" s="160"/>
      <c r="E810" s="160"/>
      <c r="F810" s="160"/>
      <c r="G810" s="160"/>
      <c r="H810" s="225"/>
      <c r="I810" s="226"/>
      <c r="J810" s="226"/>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si="36"/>
        <v>0</v>
      </c>
      <c r="AB810" s="182" t="str">
        <f t="shared" si="37"/>
        <v/>
      </c>
    </row>
    <row r="811" spans="1:28" s="182" customFormat="1" ht="20.25">
      <c r="A811" s="166"/>
      <c r="B811" s="160"/>
      <c r="C811" s="163"/>
      <c r="D811" s="160"/>
      <c r="E811" s="160"/>
      <c r="F811" s="160"/>
      <c r="G811" s="160"/>
      <c r="H811" s="225"/>
      <c r="I811" s="226"/>
      <c r="J811" s="226"/>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si="36"/>
        <v>0</v>
      </c>
      <c r="AB811" s="182" t="str">
        <f t="shared" si="37"/>
        <v/>
      </c>
    </row>
    <row r="812" spans="1:28" s="182" customFormat="1" ht="20.25">
      <c r="A812" s="166"/>
      <c r="B812" s="160"/>
      <c r="C812" s="163"/>
      <c r="D812" s="160"/>
      <c r="E812" s="160"/>
      <c r="F812" s="160"/>
      <c r="G812" s="160"/>
      <c r="H812" s="225"/>
      <c r="I812" s="226"/>
      <c r="J812" s="226"/>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si="36"/>
        <v>0</v>
      </c>
      <c r="AB812" s="182" t="str">
        <f t="shared" si="37"/>
        <v/>
      </c>
    </row>
    <row r="813" spans="1:28" s="182" customFormat="1" ht="20.25">
      <c r="A813" s="166"/>
      <c r="B813" s="160"/>
      <c r="C813" s="163"/>
      <c r="D813" s="160"/>
      <c r="E813" s="160"/>
      <c r="F813" s="160"/>
      <c r="G813" s="160"/>
      <c r="H813" s="225"/>
      <c r="I813" s="226"/>
      <c r="J813" s="226"/>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si="36"/>
        <v>0</v>
      </c>
      <c r="AB813" s="182" t="str">
        <f t="shared" si="37"/>
        <v/>
      </c>
    </row>
    <row r="814" spans="1:28" s="182" customFormat="1" ht="20.25">
      <c r="A814" s="166"/>
      <c r="B814" s="160"/>
      <c r="C814" s="163"/>
      <c r="D814" s="160"/>
      <c r="E814" s="160"/>
      <c r="F814" s="160"/>
      <c r="G814" s="160"/>
      <c r="H814" s="225"/>
      <c r="I814" s="226"/>
      <c r="J814" s="226"/>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si="36"/>
        <v>0</v>
      </c>
      <c r="AB814" s="182" t="str">
        <f t="shared" si="37"/>
        <v/>
      </c>
    </row>
    <row r="815" spans="1:28" s="182" customFormat="1" ht="20.25">
      <c r="A815" s="166"/>
      <c r="B815" s="160"/>
      <c r="C815" s="163"/>
      <c r="D815" s="160"/>
      <c r="E815" s="160"/>
      <c r="F815" s="160"/>
      <c r="G815" s="160"/>
      <c r="H815" s="225"/>
      <c r="I815" s="226"/>
      <c r="J815" s="226"/>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si="36"/>
        <v>0</v>
      </c>
      <c r="AB815" s="182" t="str">
        <f t="shared" si="37"/>
        <v/>
      </c>
    </row>
    <row r="816" spans="1:28" s="182" customFormat="1" ht="20.25">
      <c r="A816" s="166"/>
      <c r="B816" s="160"/>
      <c r="C816" s="163"/>
      <c r="D816" s="160"/>
      <c r="E816" s="160"/>
      <c r="F816" s="160"/>
      <c r="G816" s="160"/>
      <c r="H816" s="225"/>
      <c r="I816" s="226"/>
      <c r="J816" s="226"/>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si="36"/>
        <v>0</v>
      </c>
      <c r="AB816" s="182" t="str">
        <f t="shared" si="37"/>
        <v/>
      </c>
    </row>
    <row r="817" spans="1:28" s="182" customFormat="1" ht="20.25">
      <c r="A817" s="166"/>
      <c r="B817" s="160"/>
      <c r="C817" s="163"/>
      <c r="D817" s="160"/>
      <c r="E817" s="160"/>
      <c r="F817" s="160"/>
      <c r="G817" s="160"/>
      <c r="H817" s="225"/>
      <c r="I817" s="226"/>
      <c r="J817" s="226"/>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si="36"/>
        <v>0</v>
      </c>
      <c r="AB817" s="182" t="str">
        <f t="shared" si="37"/>
        <v/>
      </c>
    </row>
    <row r="818" spans="1:28" s="182" customFormat="1" ht="20.25">
      <c r="A818" s="166"/>
      <c r="B818" s="160"/>
      <c r="C818" s="163"/>
      <c r="D818" s="160"/>
      <c r="E818" s="160"/>
      <c r="F818" s="160"/>
      <c r="G818" s="160"/>
      <c r="H818" s="225"/>
      <c r="I818" s="226"/>
      <c r="J818" s="226"/>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si="36"/>
        <v>0</v>
      </c>
      <c r="AB818" s="182" t="str">
        <f t="shared" si="37"/>
        <v/>
      </c>
    </row>
    <row r="819" spans="1:28" s="182" customFormat="1" ht="20.25">
      <c r="A819" s="166"/>
      <c r="B819" s="160"/>
      <c r="C819" s="163"/>
      <c r="D819" s="160"/>
      <c r="E819" s="160"/>
      <c r="F819" s="160"/>
      <c r="G819" s="160"/>
      <c r="H819" s="225"/>
      <c r="I819" s="226"/>
      <c r="J819" s="226"/>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si="36"/>
        <v>0</v>
      </c>
      <c r="AB819" s="182" t="str">
        <f t="shared" si="37"/>
        <v/>
      </c>
    </row>
    <row r="820" spans="1:28" s="182" customFormat="1" ht="20.25">
      <c r="A820" s="166"/>
      <c r="B820" s="160"/>
      <c r="C820" s="163"/>
      <c r="D820" s="160"/>
      <c r="E820" s="160"/>
      <c r="F820" s="160"/>
      <c r="G820" s="160"/>
      <c r="H820" s="225"/>
      <c r="I820" s="226"/>
      <c r="J820" s="226"/>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si="36"/>
        <v>0</v>
      </c>
      <c r="AB820" s="182" t="str">
        <f t="shared" si="37"/>
        <v/>
      </c>
    </row>
    <row r="821" spans="1:28" s="182" customFormat="1" ht="20.25">
      <c r="A821" s="166"/>
      <c r="B821" s="160"/>
      <c r="C821" s="163"/>
      <c r="D821" s="160"/>
      <c r="E821" s="160"/>
      <c r="F821" s="160"/>
      <c r="G821" s="160"/>
      <c r="H821" s="225"/>
      <c r="I821" s="226"/>
      <c r="J821" s="226"/>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si="36"/>
        <v>0</v>
      </c>
      <c r="AB821" s="182" t="str">
        <f t="shared" si="37"/>
        <v/>
      </c>
    </row>
    <row r="822" spans="1:28" s="182" customFormat="1" ht="20.25">
      <c r="A822" s="166"/>
      <c r="B822" s="160"/>
      <c r="C822" s="163"/>
      <c r="D822" s="160"/>
      <c r="E822" s="160"/>
      <c r="F822" s="160"/>
      <c r="G822" s="160"/>
      <c r="H822" s="225"/>
      <c r="I822" s="226"/>
      <c r="J822" s="226"/>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si="36"/>
        <v>0</v>
      </c>
      <c r="AB822" s="182" t="str">
        <f t="shared" si="37"/>
        <v/>
      </c>
    </row>
    <row r="823" spans="1:28" s="182" customFormat="1" ht="20.25">
      <c r="A823" s="166"/>
      <c r="B823" s="160"/>
      <c r="C823" s="163"/>
      <c r="D823" s="160"/>
      <c r="E823" s="160"/>
      <c r="F823" s="160"/>
      <c r="G823" s="160"/>
      <c r="H823" s="225"/>
      <c r="I823" s="226"/>
      <c r="J823" s="226"/>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si="36"/>
        <v>0</v>
      </c>
      <c r="AB823" s="182" t="str">
        <f t="shared" si="37"/>
        <v/>
      </c>
    </row>
    <row r="824" spans="1:28" s="182" customFormat="1" ht="20.25">
      <c r="A824" s="166"/>
      <c r="B824" s="160"/>
      <c r="C824" s="163"/>
      <c r="D824" s="160"/>
      <c r="E824" s="160"/>
      <c r="F824" s="160"/>
      <c r="G824" s="160"/>
      <c r="H824" s="225"/>
      <c r="I824" s="226"/>
      <c r="J824" s="226"/>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si="36"/>
        <v>0</v>
      </c>
      <c r="AB824" s="182" t="str">
        <f t="shared" si="37"/>
        <v/>
      </c>
    </row>
    <row r="825" spans="1:28" s="182" customFormat="1" ht="20.25">
      <c r="A825" s="166"/>
      <c r="B825" s="160"/>
      <c r="C825" s="163"/>
      <c r="D825" s="160"/>
      <c r="E825" s="160"/>
      <c r="F825" s="160"/>
      <c r="G825" s="160"/>
      <c r="H825" s="225"/>
      <c r="I825" s="226"/>
      <c r="J825" s="226"/>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si="36"/>
        <v>0</v>
      </c>
      <c r="AB825" s="182" t="str">
        <f t="shared" si="37"/>
        <v/>
      </c>
    </row>
    <row r="826" spans="1:28" s="182" customFormat="1" ht="20.25">
      <c r="A826" s="166"/>
      <c r="B826" s="160"/>
      <c r="C826" s="163"/>
      <c r="D826" s="160"/>
      <c r="E826" s="160"/>
      <c r="F826" s="160"/>
      <c r="G826" s="160"/>
      <c r="H826" s="225"/>
      <c r="I826" s="226"/>
      <c r="J826" s="226"/>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si="36"/>
        <v>0</v>
      </c>
      <c r="AB826" s="182" t="str">
        <f t="shared" si="37"/>
        <v/>
      </c>
    </row>
    <row r="827" spans="1:28" s="182" customFormat="1" ht="20.25">
      <c r="A827" s="166"/>
      <c r="B827" s="160"/>
      <c r="C827" s="163"/>
      <c r="D827" s="160"/>
      <c r="E827" s="160"/>
      <c r="F827" s="160"/>
      <c r="G827" s="160"/>
      <c r="H827" s="225"/>
      <c r="I827" s="226"/>
      <c r="J827" s="226"/>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si="36"/>
        <v>0</v>
      </c>
      <c r="AB827" s="182" t="str">
        <f t="shared" si="37"/>
        <v/>
      </c>
    </row>
    <row r="828" spans="1:28" s="182" customFormat="1" ht="20.25">
      <c r="A828" s="166"/>
      <c r="B828" s="160"/>
      <c r="C828" s="163"/>
      <c r="D828" s="160"/>
      <c r="E828" s="160"/>
      <c r="F828" s="160"/>
      <c r="G828" s="160"/>
      <c r="H828" s="225"/>
      <c r="I828" s="226"/>
      <c r="J828" s="226"/>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si="36"/>
        <v>0</v>
      </c>
      <c r="AB828" s="182" t="str">
        <f t="shared" si="37"/>
        <v/>
      </c>
    </row>
    <row r="829" spans="1:28" s="182" customFormat="1" ht="20.25">
      <c r="A829" s="166"/>
      <c r="B829" s="160"/>
      <c r="C829" s="163"/>
      <c r="D829" s="160"/>
      <c r="E829" s="160"/>
      <c r="F829" s="160"/>
      <c r="G829" s="160"/>
      <c r="H829" s="225"/>
      <c r="I829" s="226"/>
      <c r="J829" s="226"/>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si="36"/>
        <v>0</v>
      </c>
      <c r="AB829" s="182" t="str">
        <f t="shared" si="37"/>
        <v/>
      </c>
    </row>
    <row r="830" spans="1:28" s="182" customFormat="1" ht="20.25">
      <c r="A830" s="166"/>
      <c r="B830" s="160"/>
      <c r="C830" s="163"/>
      <c r="D830" s="160"/>
      <c r="E830" s="160"/>
      <c r="F830" s="160"/>
      <c r="G830" s="160"/>
      <c r="H830" s="225"/>
      <c r="I830" s="226"/>
      <c r="J830" s="226"/>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si="36"/>
        <v>0</v>
      </c>
      <c r="AB830" s="182" t="str">
        <f t="shared" si="37"/>
        <v/>
      </c>
    </row>
    <row r="831" spans="1:28" s="182" customFormat="1" ht="20.25">
      <c r="A831" s="166"/>
      <c r="B831" s="160"/>
      <c r="C831" s="163"/>
      <c r="D831" s="160"/>
      <c r="E831" s="160"/>
      <c r="F831" s="160"/>
      <c r="G831" s="160"/>
      <c r="H831" s="225"/>
      <c r="I831" s="226"/>
      <c r="J831" s="226"/>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si="39">IF(AND(C831="Smelter not listed",OR(LEN(D831)=0,LEN(E831)=0)),1,0)</f>
        <v>0</v>
      </c>
      <c r="AB831" s="182" t="str">
        <f t="shared" ref="AB831:AB894" si="40">B831&amp;C831</f>
        <v/>
      </c>
    </row>
    <row r="832" spans="1:28" s="182" customFormat="1" ht="20.25">
      <c r="A832" s="166"/>
      <c r="B832" s="160"/>
      <c r="C832" s="163"/>
      <c r="D832" s="160"/>
      <c r="E832" s="160"/>
      <c r="F832" s="160"/>
      <c r="G832" s="160"/>
      <c r="H832" s="225"/>
      <c r="I832" s="226"/>
      <c r="J832" s="226"/>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si="39"/>
        <v>0</v>
      </c>
      <c r="AB832" s="182" t="str">
        <f t="shared" si="40"/>
        <v/>
      </c>
    </row>
    <row r="833" spans="1:28" s="182" customFormat="1" ht="20.25">
      <c r="A833" s="166"/>
      <c r="B833" s="160"/>
      <c r="C833" s="163"/>
      <c r="D833" s="160"/>
      <c r="E833" s="160"/>
      <c r="F833" s="160"/>
      <c r="G833" s="160"/>
      <c r="H833" s="225"/>
      <c r="I833" s="226"/>
      <c r="J833" s="226"/>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si="39"/>
        <v>0</v>
      </c>
      <c r="AB833" s="182" t="str">
        <f t="shared" si="40"/>
        <v/>
      </c>
    </row>
    <row r="834" spans="1:28" s="182" customFormat="1" ht="20.25">
      <c r="A834" s="166"/>
      <c r="B834" s="160"/>
      <c r="C834" s="163"/>
      <c r="D834" s="160"/>
      <c r="E834" s="160"/>
      <c r="F834" s="160"/>
      <c r="G834" s="160"/>
      <c r="H834" s="225"/>
      <c r="I834" s="226"/>
      <c r="J834" s="226"/>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si="39"/>
        <v>0</v>
      </c>
      <c r="AB834" s="182" t="str">
        <f t="shared" si="40"/>
        <v/>
      </c>
    </row>
    <row r="835" spans="1:28" s="182" customFormat="1" ht="20.25">
      <c r="A835" s="166"/>
      <c r="B835" s="160"/>
      <c r="C835" s="163"/>
      <c r="D835" s="160"/>
      <c r="E835" s="160"/>
      <c r="F835" s="160"/>
      <c r="G835" s="160"/>
      <c r="H835" s="225"/>
      <c r="I835" s="226"/>
      <c r="J835" s="226"/>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si="39"/>
        <v>0</v>
      </c>
      <c r="AB835" s="182" t="str">
        <f t="shared" si="40"/>
        <v/>
      </c>
    </row>
    <row r="836" spans="1:28" s="182" customFormat="1" ht="20.25">
      <c r="A836" s="166"/>
      <c r="B836" s="160"/>
      <c r="C836" s="163"/>
      <c r="D836" s="160"/>
      <c r="E836" s="160"/>
      <c r="F836" s="160"/>
      <c r="G836" s="160"/>
      <c r="H836" s="225"/>
      <c r="I836" s="226"/>
      <c r="J836" s="226"/>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si="39"/>
        <v>0</v>
      </c>
      <c r="AB836" s="182" t="str">
        <f t="shared" si="40"/>
        <v/>
      </c>
    </row>
    <row r="837" spans="1:28" s="182" customFormat="1" ht="20.25">
      <c r="A837" s="166"/>
      <c r="B837" s="160"/>
      <c r="C837" s="163"/>
      <c r="D837" s="160"/>
      <c r="E837" s="160"/>
      <c r="F837" s="160"/>
      <c r="G837" s="160"/>
      <c r="H837" s="225"/>
      <c r="I837" s="226"/>
      <c r="J837" s="226"/>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si="39"/>
        <v>0</v>
      </c>
      <c r="AB837" s="182" t="str">
        <f t="shared" si="40"/>
        <v/>
      </c>
    </row>
    <row r="838" spans="1:28" s="182" customFormat="1" ht="20.25">
      <c r="A838" s="166"/>
      <c r="B838" s="160"/>
      <c r="C838" s="163"/>
      <c r="D838" s="160"/>
      <c r="E838" s="160"/>
      <c r="F838" s="160"/>
      <c r="G838" s="160"/>
      <c r="H838" s="225"/>
      <c r="I838" s="226"/>
      <c r="J838" s="226"/>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si="39"/>
        <v>0</v>
      </c>
      <c r="AB838" s="182" t="str">
        <f t="shared" si="40"/>
        <v/>
      </c>
    </row>
    <row r="839" spans="1:28" s="182" customFormat="1" ht="20.25">
      <c r="A839" s="166"/>
      <c r="B839" s="160"/>
      <c r="C839" s="163"/>
      <c r="D839" s="160"/>
      <c r="E839" s="160"/>
      <c r="F839" s="160"/>
      <c r="G839" s="160"/>
      <c r="H839" s="225"/>
      <c r="I839" s="226"/>
      <c r="J839" s="226"/>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si="39"/>
        <v>0</v>
      </c>
      <c r="AB839" s="182" t="str">
        <f t="shared" si="40"/>
        <v/>
      </c>
    </row>
    <row r="840" spans="1:28" s="182" customFormat="1" ht="20.25">
      <c r="A840" s="166"/>
      <c r="B840" s="160"/>
      <c r="C840" s="163"/>
      <c r="D840" s="160"/>
      <c r="E840" s="160"/>
      <c r="F840" s="160"/>
      <c r="G840" s="160"/>
      <c r="H840" s="225"/>
      <c r="I840" s="226"/>
      <c r="J840" s="226"/>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si="39"/>
        <v>0</v>
      </c>
      <c r="AB840" s="182" t="str">
        <f t="shared" si="40"/>
        <v/>
      </c>
    </row>
    <row r="841" spans="1:28" s="182" customFormat="1" ht="20.25">
      <c r="A841" s="166"/>
      <c r="B841" s="160"/>
      <c r="C841" s="163"/>
      <c r="D841" s="160"/>
      <c r="E841" s="160"/>
      <c r="F841" s="160"/>
      <c r="G841" s="160"/>
      <c r="H841" s="225"/>
      <c r="I841" s="226"/>
      <c r="J841" s="226"/>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si="39"/>
        <v>0</v>
      </c>
      <c r="AB841" s="182" t="str">
        <f t="shared" si="40"/>
        <v/>
      </c>
    </row>
    <row r="842" spans="1:28" s="182" customFormat="1" ht="20.25">
      <c r="A842" s="166"/>
      <c r="B842" s="160"/>
      <c r="C842" s="163"/>
      <c r="D842" s="160"/>
      <c r="E842" s="160"/>
      <c r="F842" s="160"/>
      <c r="G842" s="160"/>
      <c r="H842" s="225"/>
      <c r="I842" s="226"/>
      <c r="J842" s="226"/>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si="39"/>
        <v>0</v>
      </c>
      <c r="AB842" s="182" t="str">
        <f t="shared" si="40"/>
        <v/>
      </c>
    </row>
    <row r="843" spans="1:28" s="182" customFormat="1" ht="20.25">
      <c r="A843" s="166"/>
      <c r="B843" s="160"/>
      <c r="C843" s="163"/>
      <c r="D843" s="160"/>
      <c r="E843" s="160"/>
      <c r="F843" s="160"/>
      <c r="G843" s="160"/>
      <c r="H843" s="225"/>
      <c r="I843" s="226"/>
      <c r="J843" s="226"/>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si="39"/>
        <v>0</v>
      </c>
      <c r="AB843" s="182" t="str">
        <f t="shared" si="40"/>
        <v/>
      </c>
    </row>
    <row r="844" spans="1:28" s="182" customFormat="1" ht="20.25">
      <c r="A844" s="166"/>
      <c r="B844" s="160"/>
      <c r="C844" s="163"/>
      <c r="D844" s="160"/>
      <c r="E844" s="160"/>
      <c r="F844" s="160"/>
      <c r="G844" s="160"/>
      <c r="H844" s="225"/>
      <c r="I844" s="226"/>
      <c r="J844" s="226"/>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si="39"/>
        <v>0</v>
      </c>
      <c r="AB844" s="182" t="str">
        <f t="shared" si="40"/>
        <v/>
      </c>
    </row>
    <row r="845" spans="1:28" s="182" customFormat="1" ht="20.25">
      <c r="A845" s="166"/>
      <c r="B845" s="160"/>
      <c r="C845" s="163"/>
      <c r="D845" s="160"/>
      <c r="E845" s="160"/>
      <c r="F845" s="160"/>
      <c r="G845" s="160"/>
      <c r="H845" s="225"/>
      <c r="I845" s="226"/>
      <c r="J845" s="226"/>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si="39"/>
        <v>0</v>
      </c>
      <c r="AB845" s="182" t="str">
        <f t="shared" si="40"/>
        <v/>
      </c>
    </row>
    <row r="846" spans="1:28" s="182" customFormat="1" ht="20.25">
      <c r="A846" s="166"/>
      <c r="B846" s="160"/>
      <c r="C846" s="163"/>
      <c r="D846" s="160"/>
      <c r="E846" s="160"/>
      <c r="F846" s="160"/>
      <c r="G846" s="160"/>
      <c r="H846" s="225"/>
      <c r="I846" s="226"/>
      <c r="J846" s="226"/>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si="39"/>
        <v>0</v>
      </c>
      <c r="AB846" s="182" t="str">
        <f t="shared" si="40"/>
        <v/>
      </c>
    </row>
    <row r="847" spans="1:28" s="182" customFormat="1" ht="20.25">
      <c r="A847" s="166"/>
      <c r="B847" s="160"/>
      <c r="C847" s="163"/>
      <c r="D847" s="160"/>
      <c r="E847" s="160"/>
      <c r="F847" s="160"/>
      <c r="G847" s="160"/>
      <c r="H847" s="225"/>
      <c r="I847" s="226"/>
      <c r="J847" s="226"/>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si="39"/>
        <v>0</v>
      </c>
      <c r="AB847" s="182" t="str">
        <f t="shared" si="40"/>
        <v/>
      </c>
    </row>
    <row r="848" spans="1:28" s="182" customFormat="1" ht="20.25">
      <c r="A848" s="166"/>
      <c r="B848" s="160"/>
      <c r="C848" s="163"/>
      <c r="D848" s="160"/>
      <c r="E848" s="160"/>
      <c r="F848" s="160"/>
      <c r="G848" s="160"/>
      <c r="H848" s="225"/>
      <c r="I848" s="226"/>
      <c r="J848" s="226"/>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si="39"/>
        <v>0</v>
      </c>
      <c r="AB848" s="182" t="str">
        <f t="shared" si="40"/>
        <v/>
      </c>
    </row>
    <row r="849" spans="1:28" s="182" customFormat="1" ht="20.25">
      <c r="A849" s="166"/>
      <c r="B849" s="160"/>
      <c r="C849" s="163"/>
      <c r="D849" s="160"/>
      <c r="E849" s="160"/>
      <c r="F849" s="160"/>
      <c r="G849" s="160"/>
      <c r="H849" s="225"/>
      <c r="I849" s="226"/>
      <c r="J849" s="226"/>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si="39"/>
        <v>0</v>
      </c>
      <c r="AB849" s="182" t="str">
        <f t="shared" si="40"/>
        <v/>
      </c>
    </row>
    <row r="850" spans="1:28" s="182" customFormat="1" ht="20.25">
      <c r="A850" s="166"/>
      <c r="B850" s="160"/>
      <c r="C850" s="163"/>
      <c r="D850" s="160"/>
      <c r="E850" s="160"/>
      <c r="F850" s="160"/>
      <c r="G850" s="160"/>
      <c r="H850" s="225"/>
      <c r="I850" s="226"/>
      <c r="J850" s="226"/>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si="39"/>
        <v>0</v>
      </c>
      <c r="AB850" s="182" t="str">
        <f t="shared" si="40"/>
        <v/>
      </c>
    </row>
    <row r="851" spans="1:28" s="182" customFormat="1" ht="20.25">
      <c r="A851" s="166"/>
      <c r="B851" s="160"/>
      <c r="C851" s="163"/>
      <c r="D851" s="160"/>
      <c r="E851" s="160"/>
      <c r="F851" s="160"/>
      <c r="G851" s="160"/>
      <c r="H851" s="225"/>
      <c r="I851" s="226"/>
      <c r="J851" s="226"/>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si="39"/>
        <v>0</v>
      </c>
      <c r="AB851" s="182" t="str">
        <f t="shared" si="40"/>
        <v/>
      </c>
    </row>
    <row r="852" spans="1:28" s="182" customFormat="1" ht="20.25">
      <c r="A852" s="166"/>
      <c r="B852" s="160"/>
      <c r="C852" s="163"/>
      <c r="D852" s="160"/>
      <c r="E852" s="160"/>
      <c r="F852" s="160"/>
      <c r="G852" s="160"/>
      <c r="H852" s="225"/>
      <c r="I852" s="226"/>
      <c r="J852" s="226"/>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si="39"/>
        <v>0</v>
      </c>
      <c r="AB852" s="182" t="str">
        <f t="shared" si="40"/>
        <v/>
      </c>
    </row>
    <row r="853" spans="1:28" s="182" customFormat="1" ht="20.25">
      <c r="A853" s="166"/>
      <c r="B853" s="160"/>
      <c r="C853" s="163"/>
      <c r="D853" s="160"/>
      <c r="E853" s="160"/>
      <c r="F853" s="160"/>
      <c r="G853" s="160"/>
      <c r="H853" s="225"/>
      <c r="I853" s="226"/>
      <c r="J853" s="226"/>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si="39"/>
        <v>0</v>
      </c>
      <c r="AB853" s="182" t="str">
        <f t="shared" si="40"/>
        <v/>
      </c>
    </row>
    <row r="854" spans="1:28" s="182" customFormat="1" ht="20.25">
      <c r="A854" s="166"/>
      <c r="B854" s="160"/>
      <c r="C854" s="163"/>
      <c r="D854" s="160"/>
      <c r="E854" s="160"/>
      <c r="F854" s="160"/>
      <c r="G854" s="160"/>
      <c r="H854" s="225"/>
      <c r="I854" s="226"/>
      <c r="J854" s="226"/>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si="39"/>
        <v>0</v>
      </c>
      <c r="AB854" s="182" t="str">
        <f t="shared" si="40"/>
        <v/>
      </c>
    </row>
    <row r="855" spans="1:28" s="182" customFormat="1" ht="20.25">
      <c r="A855" s="166"/>
      <c r="B855" s="160"/>
      <c r="C855" s="163"/>
      <c r="D855" s="160"/>
      <c r="E855" s="160"/>
      <c r="F855" s="160"/>
      <c r="G855" s="160"/>
      <c r="H855" s="225"/>
      <c r="I855" s="226"/>
      <c r="J855" s="226"/>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si="39"/>
        <v>0</v>
      </c>
      <c r="AB855" s="182" t="str">
        <f t="shared" si="40"/>
        <v/>
      </c>
    </row>
    <row r="856" spans="1:28" s="182" customFormat="1" ht="20.25">
      <c r="A856" s="166"/>
      <c r="B856" s="160"/>
      <c r="C856" s="163"/>
      <c r="D856" s="160"/>
      <c r="E856" s="160"/>
      <c r="F856" s="160"/>
      <c r="G856" s="160"/>
      <c r="H856" s="225"/>
      <c r="I856" s="226"/>
      <c r="J856" s="226"/>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si="39"/>
        <v>0</v>
      </c>
      <c r="AB856" s="182" t="str">
        <f t="shared" si="40"/>
        <v/>
      </c>
    </row>
    <row r="857" spans="1:28" s="182" customFormat="1" ht="20.25">
      <c r="A857" s="166"/>
      <c r="B857" s="160"/>
      <c r="C857" s="163"/>
      <c r="D857" s="160"/>
      <c r="E857" s="160"/>
      <c r="F857" s="160"/>
      <c r="G857" s="160"/>
      <c r="H857" s="225"/>
      <c r="I857" s="226"/>
      <c r="J857" s="226"/>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si="39"/>
        <v>0</v>
      </c>
      <c r="AB857" s="182" t="str">
        <f t="shared" si="40"/>
        <v/>
      </c>
    </row>
    <row r="858" spans="1:28" s="182" customFormat="1" ht="20.25">
      <c r="A858" s="166"/>
      <c r="B858" s="160"/>
      <c r="C858" s="163"/>
      <c r="D858" s="160"/>
      <c r="E858" s="160"/>
      <c r="F858" s="160"/>
      <c r="G858" s="160"/>
      <c r="H858" s="225"/>
      <c r="I858" s="226"/>
      <c r="J858" s="226"/>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si="39"/>
        <v>0</v>
      </c>
      <c r="AB858" s="182" t="str">
        <f t="shared" si="40"/>
        <v/>
      </c>
    </row>
    <row r="859" spans="1:28" s="182" customFormat="1" ht="20.25">
      <c r="A859" s="166"/>
      <c r="B859" s="160"/>
      <c r="C859" s="163"/>
      <c r="D859" s="160"/>
      <c r="E859" s="160"/>
      <c r="F859" s="160"/>
      <c r="G859" s="160"/>
      <c r="H859" s="225"/>
      <c r="I859" s="226"/>
      <c r="J859" s="226"/>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si="39"/>
        <v>0</v>
      </c>
      <c r="AB859" s="182" t="str">
        <f t="shared" si="40"/>
        <v/>
      </c>
    </row>
    <row r="860" spans="1:28" s="182" customFormat="1" ht="20.25">
      <c r="A860" s="166"/>
      <c r="B860" s="160"/>
      <c r="C860" s="163"/>
      <c r="D860" s="160"/>
      <c r="E860" s="160"/>
      <c r="F860" s="160"/>
      <c r="G860" s="160"/>
      <c r="H860" s="225"/>
      <c r="I860" s="226"/>
      <c r="J860" s="226"/>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si="39"/>
        <v>0</v>
      </c>
      <c r="AB860" s="182" t="str">
        <f t="shared" si="40"/>
        <v/>
      </c>
    </row>
    <row r="861" spans="1:28" s="182" customFormat="1" ht="20.25">
      <c r="A861" s="166"/>
      <c r="B861" s="160"/>
      <c r="C861" s="163"/>
      <c r="D861" s="160"/>
      <c r="E861" s="160"/>
      <c r="F861" s="160"/>
      <c r="G861" s="160"/>
      <c r="H861" s="225"/>
      <c r="I861" s="226"/>
      <c r="J861" s="226"/>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si="39"/>
        <v>0</v>
      </c>
      <c r="AB861" s="182" t="str">
        <f t="shared" si="40"/>
        <v/>
      </c>
    </row>
    <row r="862" spans="1:28" s="182" customFormat="1" ht="20.25">
      <c r="A862" s="166"/>
      <c r="B862" s="160"/>
      <c r="C862" s="163"/>
      <c r="D862" s="160"/>
      <c r="E862" s="160"/>
      <c r="F862" s="160"/>
      <c r="G862" s="160"/>
      <c r="H862" s="225"/>
      <c r="I862" s="226"/>
      <c r="J862" s="226"/>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si="39"/>
        <v>0</v>
      </c>
      <c r="AB862" s="182" t="str">
        <f t="shared" si="40"/>
        <v/>
      </c>
    </row>
    <row r="863" spans="1:28" s="182" customFormat="1" ht="20.25">
      <c r="A863" s="166"/>
      <c r="B863" s="160"/>
      <c r="C863" s="163"/>
      <c r="D863" s="160"/>
      <c r="E863" s="160"/>
      <c r="F863" s="160"/>
      <c r="G863" s="160"/>
      <c r="H863" s="225"/>
      <c r="I863" s="226"/>
      <c r="J863" s="226"/>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si="39"/>
        <v>0</v>
      </c>
      <c r="AB863" s="182" t="str">
        <f t="shared" si="40"/>
        <v/>
      </c>
    </row>
    <row r="864" spans="1:28" s="182" customFormat="1" ht="20.25">
      <c r="A864" s="166"/>
      <c r="B864" s="160"/>
      <c r="C864" s="163"/>
      <c r="D864" s="160"/>
      <c r="E864" s="160"/>
      <c r="F864" s="160"/>
      <c r="G864" s="160"/>
      <c r="H864" s="225"/>
      <c r="I864" s="226"/>
      <c r="J864" s="226"/>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si="39"/>
        <v>0</v>
      </c>
      <c r="AB864" s="182" t="str">
        <f t="shared" si="40"/>
        <v/>
      </c>
    </row>
    <row r="865" spans="1:28" s="182" customFormat="1" ht="20.25">
      <c r="A865" s="166"/>
      <c r="B865" s="160"/>
      <c r="C865" s="163"/>
      <c r="D865" s="160"/>
      <c r="E865" s="160"/>
      <c r="F865" s="160"/>
      <c r="G865" s="160"/>
      <c r="H865" s="225"/>
      <c r="I865" s="226"/>
      <c r="J865" s="226"/>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si="39"/>
        <v>0</v>
      </c>
      <c r="AB865" s="182" t="str">
        <f t="shared" si="40"/>
        <v/>
      </c>
    </row>
    <row r="866" spans="1:28" s="182" customFormat="1" ht="20.25">
      <c r="A866" s="166"/>
      <c r="B866" s="160"/>
      <c r="C866" s="163"/>
      <c r="D866" s="160"/>
      <c r="E866" s="160"/>
      <c r="F866" s="160"/>
      <c r="G866" s="160"/>
      <c r="H866" s="225"/>
      <c r="I866" s="226"/>
      <c r="J866" s="226"/>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si="39"/>
        <v>0</v>
      </c>
      <c r="AB866" s="182" t="str">
        <f t="shared" si="40"/>
        <v/>
      </c>
    </row>
    <row r="867" spans="1:28" s="182" customFormat="1" ht="20.25">
      <c r="A867" s="166"/>
      <c r="B867" s="160"/>
      <c r="C867" s="163"/>
      <c r="D867" s="160"/>
      <c r="E867" s="160"/>
      <c r="F867" s="160"/>
      <c r="G867" s="160"/>
      <c r="H867" s="225"/>
      <c r="I867" s="226"/>
      <c r="J867" s="226"/>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si="39"/>
        <v>0</v>
      </c>
      <c r="AB867" s="182" t="str">
        <f t="shared" si="40"/>
        <v/>
      </c>
    </row>
    <row r="868" spans="1:28" s="182" customFormat="1" ht="20.25">
      <c r="A868" s="166"/>
      <c r="B868" s="160"/>
      <c r="C868" s="163"/>
      <c r="D868" s="160"/>
      <c r="E868" s="160"/>
      <c r="F868" s="160"/>
      <c r="G868" s="160"/>
      <c r="H868" s="225"/>
      <c r="I868" s="226"/>
      <c r="J868" s="226"/>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si="39"/>
        <v>0</v>
      </c>
      <c r="AB868" s="182" t="str">
        <f t="shared" si="40"/>
        <v/>
      </c>
    </row>
    <row r="869" spans="1:28" s="182" customFormat="1" ht="20.25">
      <c r="A869" s="166"/>
      <c r="B869" s="160"/>
      <c r="C869" s="163"/>
      <c r="D869" s="160"/>
      <c r="E869" s="160"/>
      <c r="F869" s="160"/>
      <c r="G869" s="160"/>
      <c r="H869" s="225"/>
      <c r="I869" s="226"/>
      <c r="J869" s="226"/>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si="39"/>
        <v>0</v>
      </c>
      <c r="AB869" s="182" t="str">
        <f t="shared" si="40"/>
        <v/>
      </c>
    </row>
    <row r="870" spans="1:28" s="182" customFormat="1" ht="20.25">
      <c r="A870" s="166"/>
      <c r="B870" s="160"/>
      <c r="C870" s="163"/>
      <c r="D870" s="160"/>
      <c r="E870" s="160"/>
      <c r="F870" s="160"/>
      <c r="G870" s="160"/>
      <c r="H870" s="225"/>
      <c r="I870" s="226"/>
      <c r="J870" s="226"/>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si="39"/>
        <v>0</v>
      </c>
      <c r="AB870" s="182" t="str">
        <f t="shared" si="40"/>
        <v/>
      </c>
    </row>
    <row r="871" spans="1:28" s="182" customFormat="1" ht="20.25">
      <c r="A871" s="166"/>
      <c r="B871" s="160"/>
      <c r="C871" s="163"/>
      <c r="D871" s="160"/>
      <c r="E871" s="160"/>
      <c r="F871" s="160"/>
      <c r="G871" s="160"/>
      <c r="H871" s="225"/>
      <c r="I871" s="226"/>
      <c r="J871" s="226"/>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si="39"/>
        <v>0</v>
      </c>
      <c r="AB871" s="182" t="str">
        <f t="shared" si="40"/>
        <v/>
      </c>
    </row>
    <row r="872" spans="1:28" s="182" customFormat="1" ht="20.25">
      <c r="A872" s="166"/>
      <c r="B872" s="160"/>
      <c r="C872" s="163"/>
      <c r="D872" s="160"/>
      <c r="E872" s="160"/>
      <c r="F872" s="160"/>
      <c r="G872" s="160"/>
      <c r="H872" s="225"/>
      <c r="I872" s="226"/>
      <c r="J872" s="226"/>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si="39"/>
        <v>0</v>
      </c>
      <c r="AB872" s="182" t="str">
        <f t="shared" si="40"/>
        <v/>
      </c>
    </row>
    <row r="873" spans="1:28" s="182" customFormat="1" ht="20.25">
      <c r="A873" s="166"/>
      <c r="B873" s="160"/>
      <c r="C873" s="163"/>
      <c r="D873" s="160"/>
      <c r="E873" s="160"/>
      <c r="F873" s="160"/>
      <c r="G873" s="160"/>
      <c r="H873" s="225"/>
      <c r="I873" s="226"/>
      <c r="J873" s="226"/>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si="39"/>
        <v>0</v>
      </c>
      <c r="AB873" s="182" t="str">
        <f t="shared" si="40"/>
        <v/>
      </c>
    </row>
    <row r="874" spans="1:28" s="182" customFormat="1" ht="20.25">
      <c r="A874" s="166"/>
      <c r="B874" s="160"/>
      <c r="C874" s="163"/>
      <c r="D874" s="160"/>
      <c r="E874" s="160"/>
      <c r="F874" s="160"/>
      <c r="G874" s="160"/>
      <c r="H874" s="225"/>
      <c r="I874" s="226"/>
      <c r="J874" s="226"/>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si="39"/>
        <v>0</v>
      </c>
      <c r="AB874" s="182" t="str">
        <f t="shared" si="40"/>
        <v/>
      </c>
    </row>
    <row r="875" spans="1:28" s="182" customFormat="1" ht="20.25">
      <c r="A875" s="166"/>
      <c r="B875" s="160"/>
      <c r="C875" s="163"/>
      <c r="D875" s="160"/>
      <c r="E875" s="160"/>
      <c r="F875" s="160"/>
      <c r="G875" s="160"/>
      <c r="H875" s="225"/>
      <c r="I875" s="226"/>
      <c r="J875" s="226"/>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si="39"/>
        <v>0</v>
      </c>
      <c r="AB875" s="182" t="str">
        <f t="shared" si="40"/>
        <v/>
      </c>
    </row>
    <row r="876" spans="1:28" s="182" customFormat="1" ht="20.25">
      <c r="A876" s="166"/>
      <c r="B876" s="160"/>
      <c r="C876" s="163"/>
      <c r="D876" s="160"/>
      <c r="E876" s="160"/>
      <c r="F876" s="160"/>
      <c r="G876" s="160"/>
      <c r="H876" s="225"/>
      <c r="I876" s="226"/>
      <c r="J876" s="226"/>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si="39"/>
        <v>0</v>
      </c>
      <c r="AB876" s="182" t="str">
        <f t="shared" si="40"/>
        <v/>
      </c>
    </row>
    <row r="877" spans="1:28" s="182" customFormat="1" ht="20.25">
      <c r="A877" s="166"/>
      <c r="B877" s="160"/>
      <c r="C877" s="163"/>
      <c r="D877" s="160"/>
      <c r="E877" s="160"/>
      <c r="F877" s="160"/>
      <c r="G877" s="160"/>
      <c r="H877" s="225"/>
      <c r="I877" s="226"/>
      <c r="J877" s="226"/>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si="39"/>
        <v>0</v>
      </c>
      <c r="AB877" s="182" t="str">
        <f t="shared" si="40"/>
        <v/>
      </c>
    </row>
    <row r="878" spans="1:28" s="182" customFormat="1" ht="20.25">
      <c r="A878" s="166"/>
      <c r="B878" s="160"/>
      <c r="C878" s="163"/>
      <c r="D878" s="160"/>
      <c r="E878" s="160"/>
      <c r="F878" s="160"/>
      <c r="G878" s="160"/>
      <c r="H878" s="225"/>
      <c r="I878" s="226"/>
      <c r="J878" s="226"/>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si="39"/>
        <v>0</v>
      </c>
      <c r="AB878" s="182" t="str">
        <f t="shared" si="40"/>
        <v/>
      </c>
    </row>
    <row r="879" spans="1:28" s="182" customFormat="1" ht="20.25">
      <c r="A879" s="166"/>
      <c r="B879" s="160"/>
      <c r="C879" s="163"/>
      <c r="D879" s="160"/>
      <c r="E879" s="160"/>
      <c r="F879" s="160"/>
      <c r="G879" s="160"/>
      <c r="H879" s="225"/>
      <c r="I879" s="226"/>
      <c r="J879" s="226"/>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si="39"/>
        <v>0</v>
      </c>
      <c r="AB879" s="182" t="str">
        <f t="shared" si="40"/>
        <v/>
      </c>
    </row>
    <row r="880" spans="1:28" s="182" customFormat="1" ht="20.25">
      <c r="A880" s="166"/>
      <c r="B880" s="160"/>
      <c r="C880" s="163"/>
      <c r="D880" s="160"/>
      <c r="E880" s="160"/>
      <c r="F880" s="160"/>
      <c r="G880" s="160"/>
      <c r="H880" s="225"/>
      <c r="I880" s="226"/>
      <c r="J880" s="226"/>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si="39"/>
        <v>0</v>
      </c>
      <c r="AB880" s="182" t="str">
        <f t="shared" si="40"/>
        <v/>
      </c>
    </row>
    <row r="881" spans="1:28" s="182" customFormat="1" ht="20.25">
      <c r="A881" s="166"/>
      <c r="B881" s="160"/>
      <c r="C881" s="163"/>
      <c r="D881" s="160"/>
      <c r="E881" s="160"/>
      <c r="F881" s="160"/>
      <c r="G881" s="160"/>
      <c r="H881" s="225"/>
      <c r="I881" s="226"/>
      <c r="J881" s="226"/>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si="39"/>
        <v>0</v>
      </c>
      <c r="AB881" s="182" t="str">
        <f t="shared" si="40"/>
        <v/>
      </c>
    </row>
    <row r="882" spans="1:28" s="182" customFormat="1" ht="20.25">
      <c r="A882" s="166"/>
      <c r="B882" s="160"/>
      <c r="C882" s="163"/>
      <c r="D882" s="160"/>
      <c r="E882" s="160"/>
      <c r="F882" s="160"/>
      <c r="G882" s="160"/>
      <c r="H882" s="225"/>
      <c r="I882" s="226"/>
      <c r="J882" s="226"/>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si="39"/>
        <v>0</v>
      </c>
      <c r="AB882" s="182" t="str">
        <f t="shared" si="40"/>
        <v/>
      </c>
    </row>
    <row r="883" spans="1:28" s="182" customFormat="1" ht="20.25">
      <c r="A883" s="166"/>
      <c r="B883" s="160"/>
      <c r="C883" s="163"/>
      <c r="D883" s="160"/>
      <c r="E883" s="160"/>
      <c r="F883" s="160"/>
      <c r="G883" s="160"/>
      <c r="H883" s="225"/>
      <c r="I883" s="226"/>
      <c r="J883" s="226"/>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si="39"/>
        <v>0</v>
      </c>
      <c r="AB883" s="182" t="str">
        <f t="shared" si="40"/>
        <v/>
      </c>
    </row>
    <row r="884" spans="1:28" s="182" customFormat="1" ht="20.25">
      <c r="A884" s="166"/>
      <c r="B884" s="160"/>
      <c r="C884" s="163"/>
      <c r="D884" s="160"/>
      <c r="E884" s="160"/>
      <c r="F884" s="160"/>
      <c r="G884" s="160"/>
      <c r="H884" s="225"/>
      <c r="I884" s="226"/>
      <c r="J884" s="226"/>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si="39"/>
        <v>0</v>
      </c>
      <c r="AB884" s="182" t="str">
        <f t="shared" si="40"/>
        <v/>
      </c>
    </row>
    <row r="885" spans="1:28" s="182" customFormat="1" ht="20.25">
      <c r="A885" s="166"/>
      <c r="B885" s="160"/>
      <c r="C885" s="163"/>
      <c r="D885" s="160"/>
      <c r="E885" s="160"/>
      <c r="F885" s="160"/>
      <c r="G885" s="160"/>
      <c r="H885" s="225"/>
      <c r="I885" s="226"/>
      <c r="J885" s="226"/>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si="39"/>
        <v>0</v>
      </c>
      <c r="AB885" s="182" t="str">
        <f t="shared" si="40"/>
        <v/>
      </c>
    </row>
    <row r="886" spans="1:28" s="182" customFormat="1" ht="20.25">
      <c r="A886" s="166"/>
      <c r="B886" s="160"/>
      <c r="C886" s="163"/>
      <c r="D886" s="160"/>
      <c r="E886" s="160"/>
      <c r="F886" s="160"/>
      <c r="G886" s="160"/>
      <c r="H886" s="225"/>
      <c r="I886" s="226"/>
      <c r="J886" s="226"/>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si="39"/>
        <v>0</v>
      </c>
      <c r="AB886" s="182" t="str">
        <f t="shared" si="40"/>
        <v/>
      </c>
    </row>
    <row r="887" spans="1:28" s="182" customFormat="1" ht="20.25">
      <c r="A887" s="166"/>
      <c r="B887" s="160"/>
      <c r="C887" s="163"/>
      <c r="D887" s="160"/>
      <c r="E887" s="160"/>
      <c r="F887" s="160"/>
      <c r="G887" s="160"/>
      <c r="H887" s="225"/>
      <c r="I887" s="226"/>
      <c r="J887" s="226"/>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si="39"/>
        <v>0</v>
      </c>
      <c r="AB887" s="182" t="str">
        <f t="shared" si="40"/>
        <v/>
      </c>
    </row>
    <row r="888" spans="1:28" s="182" customFormat="1" ht="20.25">
      <c r="A888" s="166"/>
      <c r="B888" s="160"/>
      <c r="C888" s="163"/>
      <c r="D888" s="160"/>
      <c r="E888" s="160"/>
      <c r="F888" s="160"/>
      <c r="G888" s="160"/>
      <c r="H888" s="225"/>
      <c r="I888" s="226"/>
      <c r="J888" s="226"/>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si="39"/>
        <v>0</v>
      </c>
      <c r="AB888" s="182" t="str">
        <f t="shared" si="40"/>
        <v/>
      </c>
    </row>
    <row r="889" spans="1:28" s="182" customFormat="1" ht="20.25">
      <c r="A889" s="166"/>
      <c r="B889" s="160"/>
      <c r="C889" s="163"/>
      <c r="D889" s="160"/>
      <c r="E889" s="160"/>
      <c r="F889" s="160"/>
      <c r="G889" s="160"/>
      <c r="H889" s="225"/>
      <c r="I889" s="226"/>
      <c r="J889" s="226"/>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si="39"/>
        <v>0</v>
      </c>
      <c r="AB889" s="182" t="str">
        <f t="shared" si="40"/>
        <v/>
      </c>
    </row>
    <row r="890" spans="1:28" s="182" customFormat="1" ht="20.25">
      <c r="A890" s="166"/>
      <c r="B890" s="160"/>
      <c r="C890" s="163"/>
      <c r="D890" s="160"/>
      <c r="E890" s="160"/>
      <c r="F890" s="160"/>
      <c r="G890" s="160"/>
      <c r="H890" s="225"/>
      <c r="I890" s="226"/>
      <c r="J890" s="226"/>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si="39"/>
        <v>0</v>
      </c>
      <c r="AB890" s="182" t="str">
        <f t="shared" si="40"/>
        <v/>
      </c>
    </row>
    <row r="891" spans="1:28" s="182" customFormat="1" ht="20.25">
      <c r="A891" s="166"/>
      <c r="B891" s="160"/>
      <c r="C891" s="163"/>
      <c r="D891" s="160"/>
      <c r="E891" s="160"/>
      <c r="F891" s="160"/>
      <c r="G891" s="160"/>
      <c r="H891" s="225"/>
      <c r="I891" s="226"/>
      <c r="J891" s="226"/>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si="39"/>
        <v>0</v>
      </c>
      <c r="AB891" s="182" t="str">
        <f t="shared" si="40"/>
        <v/>
      </c>
    </row>
    <row r="892" spans="1:28" s="182" customFormat="1" ht="20.25">
      <c r="A892" s="166"/>
      <c r="B892" s="160"/>
      <c r="C892" s="163"/>
      <c r="D892" s="160"/>
      <c r="E892" s="160"/>
      <c r="F892" s="160"/>
      <c r="G892" s="160"/>
      <c r="H892" s="225"/>
      <c r="I892" s="226"/>
      <c r="J892" s="226"/>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si="39"/>
        <v>0</v>
      </c>
      <c r="AB892" s="182" t="str">
        <f t="shared" si="40"/>
        <v/>
      </c>
    </row>
    <row r="893" spans="1:28" s="182" customFormat="1" ht="20.25">
      <c r="A893" s="166"/>
      <c r="B893" s="160"/>
      <c r="C893" s="163"/>
      <c r="D893" s="160"/>
      <c r="E893" s="160"/>
      <c r="F893" s="160"/>
      <c r="G893" s="160"/>
      <c r="H893" s="225"/>
      <c r="I893" s="226"/>
      <c r="J893" s="226"/>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si="39"/>
        <v>0</v>
      </c>
      <c r="AB893" s="182" t="str">
        <f t="shared" si="40"/>
        <v/>
      </c>
    </row>
    <row r="894" spans="1:28" s="182" customFormat="1" ht="20.25">
      <c r="A894" s="166"/>
      <c r="B894" s="160"/>
      <c r="C894" s="163"/>
      <c r="D894" s="160"/>
      <c r="E894" s="160"/>
      <c r="F894" s="160"/>
      <c r="G894" s="160"/>
      <c r="H894" s="225"/>
      <c r="I894" s="226"/>
      <c r="J894" s="226"/>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si="39"/>
        <v>0</v>
      </c>
      <c r="AB894" s="182" t="str">
        <f t="shared" si="40"/>
        <v/>
      </c>
    </row>
    <row r="895" spans="1:28" s="182" customFormat="1" ht="20.25">
      <c r="A895" s="166"/>
      <c r="B895" s="160"/>
      <c r="C895" s="163"/>
      <c r="D895" s="160"/>
      <c r="E895" s="160"/>
      <c r="F895" s="160"/>
      <c r="G895" s="160"/>
      <c r="H895" s="225"/>
      <c r="I895" s="226"/>
      <c r="J895" s="226"/>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si="42">IF(AND(C895="Smelter not listed",OR(LEN(D895)=0,LEN(E895)=0)),1,0)</f>
        <v>0</v>
      </c>
      <c r="AB895" s="182" t="str">
        <f t="shared" ref="AB895:AB958" si="43">B895&amp;C895</f>
        <v/>
      </c>
    </row>
    <row r="896" spans="1:28" s="182" customFormat="1" ht="20.25">
      <c r="A896" s="166"/>
      <c r="B896" s="160"/>
      <c r="C896" s="163"/>
      <c r="D896" s="160"/>
      <c r="E896" s="160"/>
      <c r="F896" s="160"/>
      <c r="G896" s="160"/>
      <c r="H896" s="225"/>
      <c r="I896" s="226"/>
      <c r="J896" s="226"/>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si="42"/>
        <v>0</v>
      </c>
      <c r="AB896" s="182" t="str">
        <f t="shared" si="43"/>
        <v/>
      </c>
    </row>
    <row r="897" spans="1:28" s="182" customFormat="1" ht="20.25">
      <c r="A897" s="166"/>
      <c r="B897" s="160"/>
      <c r="C897" s="163"/>
      <c r="D897" s="160"/>
      <c r="E897" s="160"/>
      <c r="F897" s="160"/>
      <c r="G897" s="160"/>
      <c r="H897" s="225"/>
      <c r="I897" s="226"/>
      <c r="J897" s="226"/>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si="42"/>
        <v>0</v>
      </c>
      <c r="AB897" s="182" t="str">
        <f t="shared" si="43"/>
        <v/>
      </c>
    </row>
    <row r="898" spans="1:28" s="182" customFormat="1" ht="20.25">
      <c r="A898" s="166"/>
      <c r="B898" s="160"/>
      <c r="C898" s="163"/>
      <c r="D898" s="160"/>
      <c r="E898" s="160"/>
      <c r="F898" s="160"/>
      <c r="G898" s="160"/>
      <c r="H898" s="225"/>
      <c r="I898" s="226"/>
      <c r="J898" s="226"/>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si="42"/>
        <v>0</v>
      </c>
      <c r="AB898" s="182" t="str">
        <f t="shared" si="43"/>
        <v/>
      </c>
    </row>
    <row r="899" spans="1:28" s="182" customFormat="1" ht="20.25">
      <c r="A899" s="166"/>
      <c r="B899" s="160"/>
      <c r="C899" s="163"/>
      <c r="D899" s="160"/>
      <c r="E899" s="160"/>
      <c r="F899" s="160"/>
      <c r="G899" s="160"/>
      <c r="H899" s="225"/>
      <c r="I899" s="226"/>
      <c r="J899" s="226"/>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si="42"/>
        <v>0</v>
      </c>
      <c r="AB899" s="182" t="str">
        <f t="shared" si="43"/>
        <v/>
      </c>
    </row>
    <row r="900" spans="1:28" s="182" customFormat="1" ht="20.25">
      <c r="A900" s="166"/>
      <c r="B900" s="160"/>
      <c r="C900" s="163"/>
      <c r="D900" s="160"/>
      <c r="E900" s="160"/>
      <c r="F900" s="160"/>
      <c r="G900" s="160"/>
      <c r="H900" s="225"/>
      <c r="I900" s="226"/>
      <c r="J900" s="226"/>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si="42"/>
        <v>0</v>
      </c>
      <c r="AB900" s="182" t="str">
        <f t="shared" si="43"/>
        <v/>
      </c>
    </row>
    <row r="901" spans="1:28" s="182" customFormat="1" ht="20.25">
      <c r="A901" s="166"/>
      <c r="B901" s="160"/>
      <c r="C901" s="163"/>
      <c r="D901" s="160"/>
      <c r="E901" s="160"/>
      <c r="F901" s="160"/>
      <c r="G901" s="160"/>
      <c r="H901" s="225"/>
      <c r="I901" s="226"/>
      <c r="J901" s="226"/>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si="42"/>
        <v>0</v>
      </c>
      <c r="AB901" s="182" t="str">
        <f t="shared" si="43"/>
        <v/>
      </c>
    </row>
    <row r="902" spans="1:28" s="182" customFormat="1" ht="20.25">
      <c r="A902" s="166"/>
      <c r="B902" s="160"/>
      <c r="C902" s="163"/>
      <c r="D902" s="160"/>
      <c r="E902" s="160"/>
      <c r="F902" s="160"/>
      <c r="G902" s="160"/>
      <c r="H902" s="225"/>
      <c r="I902" s="226"/>
      <c r="J902" s="226"/>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si="42"/>
        <v>0</v>
      </c>
      <c r="AB902" s="182" t="str">
        <f t="shared" si="43"/>
        <v/>
      </c>
    </row>
    <row r="903" spans="1:28" s="182" customFormat="1" ht="20.25">
      <c r="A903" s="166"/>
      <c r="B903" s="160"/>
      <c r="C903" s="163"/>
      <c r="D903" s="160"/>
      <c r="E903" s="160"/>
      <c r="F903" s="160"/>
      <c r="G903" s="160"/>
      <c r="H903" s="225"/>
      <c r="I903" s="226"/>
      <c r="J903" s="226"/>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si="42"/>
        <v>0</v>
      </c>
      <c r="AB903" s="182" t="str">
        <f t="shared" si="43"/>
        <v/>
      </c>
    </row>
    <row r="904" spans="1:28" s="182" customFormat="1" ht="20.25">
      <c r="A904" s="166"/>
      <c r="B904" s="160"/>
      <c r="C904" s="163"/>
      <c r="D904" s="160"/>
      <c r="E904" s="160"/>
      <c r="F904" s="160"/>
      <c r="G904" s="160"/>
      <c r="H904" s="225"/>
      <c r="I904" s="226"/>
      <c r="J904" s="226"/>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si="42"/>
        <v>0</v>
      </c>
      <c r="AB904" s="182" t="str">
        <f t="shared" si="43"/>
        <v/>
      </c>
    </row>
    <row r="905" spans="1:28" s="182" customFormat="1" ht="20.25">
      <c r="A905" s="166"/>
      <c r="B905" s="160"/>
      <c r="C905" s="163"/>
      <c r="D905" s="160"/>
      <c r="E905" s="160"/>
      <c r="F905" s="160"/>
      <c r="G905" s="160"/>
      <c r="H905" s="225"/>
      <c r="I905" s="226"/>
      <c r="J905" s="226"/>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si="42"/>
        <v>0</v>
      </c>
      <c r="AB905" s="182" t="str">
        <f t="shared" si="43"/>
        <v/>
      </c>
    </row>
    <row r="906" spans="1:28" s="182" customFormat="1" ht="20.25">
      <c r="A906" s="166"/>
      <c r="B906" s="160"/>
      <c r="C906" s="163"/>
      <c r="D906" s="160"/>
      <c r="E906" s="160"/>
      <c r="F906" s="160"/>
      <c r="G906" s="160"/>
      <c r="H906" s="225"/>
      <c r="I906" s="226"/>
      <c r="J906" s="226"/>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si="42"/>
        <v>0</v>
      </c>
      <c r="AB906" s="182" t="str">
        <f t="shared" si="43"/>
        <v/>
      </c>
    </row>
    <row r="907" spans="1:28" s="182" customFormat="1" ht="20.25">
      <c r="A907" s="166"/>
      <c r="B907" s="160"/>
      <c r="C907" s="163"/>
      <c r="D907" s="160"/>
      <c r="E907" s="160"/>
      <c r="F907" s="160"/>
      <c r="G907" s="160"/>
      <c r="H907" s="225"/>
      <c r="I907" s="226"/>
      <c r="J907" s="226"/>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si="42"/>
        <v>0</v>
      </c>
      <c r="AB907" s="182" t="str">
        <f t="shared" si="43"/>
        <v/>
      </c>
    </row>
    <row r="908" spans="1:28" s="182" customFormat="1" ht="20.25">
      <c r="A908" s="166"/>
      <c r="B908" s="160"/>
      <c r="C908" s="163"/>
      <c r="D908" s="160"/>
      <c r="E908" s="160"/>
      <c r="F908" s="160"/>
      <c r="G908" s="160"/>
      <c r="H908" s="225"/>
      <c r="I908" s="226"/>
      <c r="J908" s="226"/>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si="42"/>
        <v>0</v>
      </c>
      <c r="AB908" s="182" t="str">
        <f t="shared" si="43"/>
        <v/>
      </c>
    </row>
    <row r="909" spans="1:28" s="182" customFormat="1" ht="20.25">
      <c r="A909" s="166"/>
      <c r="B909" s="160"/>
      <c r="C909" s="163"/>
      <c r="D909" s="160"/>
      <c r="E909" s="160"/>
      <c r="F909" s="160"/>
      <c r="G909" s="160"/>
      <c r="H909" s="225"/>
      <c r="I909" s="226"/>
      <c r="J909" s="226"/>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si="42"/>
        <v>0</v>
      </c>
      <c r="AB909" s="182" t="str">
        <f t="shared" si="43"/>
        <v/>
      </c>
    </row>
    <row r="910" spans="1:28" s="182" customFormat="1" ht="20.25">
      <c r="A910" s="166"/>
      <c r="B910" s="160"/>
      <c r="C910" s="163"/>
      <c r="D910" s="160"/>
      <c r="E910" s="160"/>
      <c r="F910" s="160"/>
      <c r="G910" s="160"/>
      <c r="H910" s="225"/>
      <c r="I910" s="226"/>
      <c r="J910" s="226"/>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si="42"/>
        <v>0</v>
      </c>
      <c r="AB910" s="182" t="str">
        <f t="shared" si="43"/>
        <v/>
      </c>
    </row>
    <row r="911" spans="1:28" s="182" customFormat="1" ht="20.25">
      <c r="A911" s="166"/>
      <c r="B911" s="160"/>
      <c r="C911" s="163"/>
      <c r="D911" s="160"/>
      <c r="E911" s="160"/>
      <c r="F911" s="160"/>
      <c r="G911" s="160"/>
      <c r="H911" s="225"/>
      <c r="I911" s="226"/>
      <c r="J911" s="226"/>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si="42"/>
        <v>0</v>
      </c>
      <c r="AB911" s="182" t="str">
        <f t="shared" si="43"/>
        <v/>
      </c>
    </row>
    <row r="912" spans="1:28" s="182" customFormat="1" ht="20.25">
      <c r="A912" s="166"/>
      <c r="B912" s="160"/>
      <c r="C912" s="163"/>
      <c r="D912" s="160"/>
      <c r="E912" s="160"/>
      <c r="F912" s="160"/>
      <c r="G912" s="160"/>
      <c r="H912" s="225"/>
      <c r="I912" s="226"/>
      <c r="J912" s="226"/>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si="42"/>
        <v>0</v>
      </c>
      <c r="AB912" s="182" t="str">
        <f t="shared" si="43"/>
        <v/>
      </c>
    </row>
    <row r="913" spans="1:28" s="182" customFormat="1" ht="20.25">
      <c r="A913" s="166"/>
      <c r="B913" s="160"/>
      <c r="C913" s="163"/>
      <c r="D913" s="160"/>
      <c r="E913" s="160"/>
      <c r="F913" s="160"/>
      <c r="G913" s="160"/>
      <c r="H913" s="225"/>
      <c r="I913" s="226"/>
      <c r="J913" s="226"/>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si="42"/>
        <v>0</v>
      </c>
      <c r="AB913" s="182" t="str">
        <f t="shared" si="43"/>
        <v/>
      </c>
    </row>
    <row r="914" spans="1:28" s="182" customFormat="1" ht="20.25">
      <c r="A914" s="166"/>
      <c r="B914" s="160"/>
      <c r="C914" s="163"/>
      <c r="D914" s="160"/>
      <c r="E914" s="160"/>
      <c r="F914" s="160"/>
      <c r="G914" s="160"/>
      <c r="H914" s="225"/>
      <c r="I914" s="226"/>
      <c r="J914" s="226"/>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si="42"/>
        <v>0</v>
      </c>
      <c r="AB914" s="182" t="str">
        <f t="shared" si="43"/>
        <v/>
      </c>
    </row>
    <row r="915" spans="1:28" s="182" customFormat="1" ht="20.25">
      <c r="A915" s="166"/>
      <c r="B915" s="160"/>
      <c r="C915" s="163"/>
      <c r="D915" s="160"/>
      <c r="E915" s="160"/>
      <c r="F915" s="160"/>
      <c r="G915" s="160"/>
      <c r="H915" s="225"/>
      <c r="I915" s="226"/>
      <c r="J915" s="226"/>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si="42"/>
        <v>0</v>
      </c>
      <c r="AB915" s="182" t="str">
        <f t="shared" si="43"/>
        <v/>
      </c>
    </row>
    <row r="916" spans="1:28" s="182" customFormat="1" ht="20.25">
      <c r="A916" s="166"/>
      <c r="B916" s="160"/>
      <c r="C916" s="163"/>
      <c r="D916" s="160"/>
      <c r="E916" s="160"/>
      <c r="F916" s="160"/>
      <c r="G916" s="160"/>
      <c r="H916" s="225"/>
      <c r="I916" s="226"/>
      <c r="J916" s="226"/>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si="42"/>
        <v>0</v>
      </c>
      <c r="AB916" s="182" t="str">
        <f t="shared" si="43"/>
        <v/>
      </c>
    </row>
    <row r="917" spans="1:28" s="182" customFormat="1" ht="20.25">
      <c r="A917" s="166"/>
      <c r="B917" s="160"/>
      <c r="C917" s="163"/>
      <c r="D917" s="160"/>
      <c r="E917" s="160"/>
      <c r="F917" s="160"/>
      <c r="G917" s="160"/>
      <c r="H917" s="225"/>
      <c r="I917" s="226"/>
      <c r="J917" s="226"/>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si="42"/>
        <v>0</v>
      </c>
      <c r="AB917" s="182" t="str">
        <f t="shared" si="43"/>
        <v/>
      </c>
    </row>
    <row r="918" spans="1:28" s="182" customFormat="1" ht="20.25">
      <c r="A918" s="166"/>
      <c r="B918" s="160"/>
      <c r="C918" s="163"/>
      <c r="D918" s="160"/>
      <c r="E918" s="160"/>
      <c r="F918" s="160"/>
      <c r="G918" s="160"/>
      <c r="H918" s="225"/>
      <c r="I918" s="226"/>
      <c r="J918" s="226"/>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si="42"/>
        <v>0</v>
      </c>
      <c r="AB918" s="182" t="str">
        <f t="shared" si="43"/>
        <v/>
      </c>
    </row>
    <row r="919" spans="1:28" s="182" customFormat="1" ht="20.25">
      <c r="A919" s="166"/>
      <c r="B919" s="160"/>
      <c r="C919" s="163"/>
      <c r="D919" s="160"/>
      <c r="E919" s="160"/>
      <c r="F919" s="160"/>
      <c r="G919" s="160"/>
      <c r="H919" s="225"/>
      <c r="I919" s="226"/>
      <c r="J919" s="226"/>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si="42"/>
        <v>0</v>
      </c>
      <c r="AB919" s="182" t="str">
        <f t="shared" si="43"/>
        <v/>
      </c>
    </row>
    <row r="920" spans="1:28" s="182" customFormat="1" ht="20.25">
      <c r="A920" s="166"/>
      <c r="B920" s="160"/>
      <c r="C920" s="163"/>
      <c r="D920" s="160"/>
      <c r="E920" s="160"/>
      <c r="F920" s="160"/>
      <c r="G920" s="160"/>
      <c r="H920" s="225"/>
      <c r="I920" s="226"/>
      <c r="J920" s="226"/>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si="42"/>
        <v>0</v>
      </c>
      <c r="AB920" s="182" t="str">
        <f t="shared" si="43"/>
        <v/>
      </c>
    </row>
    <row r="921" spans="1:28" s="182" customFormat="1" ht="20.25">
      <c r="A921" s="166"/>
      <c r="B921" s="160"/>
      <c r="C921" s="163"/>
      <c r="D921" s="160"/>
      <c r="E921" s="160"/>
      <c r="F921" s="160"/>
      <c r="G921" s="160"/>
      <c r="H921" s="225"/>
      <c r="I921" s="226"/>
      <c r="J921" s="226"/>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si="42"/>
        <v>0</v>
      </c>
      <c r="AB921" s="182" t="str">
        <f t="shared" si="43"/>
        <v/>
      </c>
    </row>
    <row r="922" spans="1:28" s="182" customFormat="1" ht="20.25">
      <c r="A922" s="166"/>
      <c r="B922" s="160"/>
      <c r="C922" s="163"/>
      <c r="D922" s="160"/>
      <c r="E922" s="160"/>
      <c r="F922" s="160"/>
      <c r="G922" s="160"/>
      <c r="H922" s="225"/>
      <c r="I922" s="226"/>
      <c r="J922" s="226"/>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si="42"/>
        <v>0</v>
      </c>
      <c r="AB922" s="182" t="str">
        <f t="shared" si="43"/>
        <v/>
      </c>
    </row>
    <row r="923" spans="1:28" s="182" customFormat="1" ht="20.25">
      <c r="A923" s="166"/>
      <c r="B923" s="160"/>
      <c r="C923" s="163"/>
      <c r="D923" s="160"/>
      <c r="E923" s="160"/>
      <c r="F923" s="160"/>
      <c r="G923" s="160"/>
      <c r="H923" s="225"/>
      <c r="I923" s="226"/>
      <c r="J923" s="226"/>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si="42"/>
        <v>0</v>
      </c>
      <c r="AB923" s="182" t="str">
        <f t="shared" si="43"/>
        <v/>
      </c>
    </row>
    <row r="924" spans="1:28" s="182" customFormat="1" ht="20.25">
      <c r="A924" s="166"/>
      <c r="B924" s="160"/>
      <c r="C924" s="163"/>
      <c r="D924" s="160"/>
      <c r="E924" s="160"/>
      <c r="F924" s="160"/>
      <c r="G924" s="160"/>
      <c r="H924" s="225"/>
      <c r="I924" s="226"/>
      <c r="J924" s="226"/>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si="42"/>
        <v>0</v>
      </c>
      <c r="AB924" s="182" t="str">
        <f t="shared" si="43"/>
        <v/>
      </c>
    </row>
    <row r="925" spans="1:28" s="182" customFormat="1" ht="20.25">
      <c r="A925" s="166"/>
      <c r="B925" s="160"/>
      <c r="C925" s="163"/>
      <c r="D925" s="160"/>
      <c r="E925" s="160"/>
      <c r="F925" s="160"/>
      <c r="G925" s="160"/>
      <c r="H925" s="225"/>
      <c r="I925" s="226"/>
      <c r="J925" s="226"/>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si="42"/>
        <v>0</v>
      </c>
      <c r="AB925" s="182" t="str">
        <f t="shared" si="43"/>
        <v/>
      </c>
    </row>
    <row r="926" spans="1:28" s="182" customFormat="1" ht="20.25">
      <c r="A926" s="166"/>
      <c r="B926" s="160"/>
      <c r="C926" s="163"/>
      <c r="D926" s="160"/>
      <c r="E926" s="160"/>
      <c r="F926" s="160"/>
      <c r="G926" s="160"/>
      <c r="H926" s="225"/>
      <c r="I926" s="226"/>
      <c r="J926" s="226"/>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si="42"/>
        <v>0</v>
      </c>
      <c r="AB926" s="182" t="str">
        <f t="shared" si="43"/>
        <v/>
      </c>
    </row>
    <row r="927" spans="1:28" s="182" customFormat="1" ht="20.25">
      <c r="A927" s="166"/>
      <c r="B927" s="160"/>
      <c r="C927" s="163"/>
      <c r="D927" s="160"/>
      <c r="E927" s="160"/>
      <c r="F927" s="160"/>
      <c r="G927" s="160"/>
      <c r="H927" s="225"/>
      <c r="I927" s="226"/>
      <c r="J927" s="226"/>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si="42"/>
        <v>0</v>
      </c>
      <c r="AB927" s="182" t="str">
        <f t="shared" si="43"/>
        <v/>
      </c>
    </row>
    <row r="928" spans="1:28" s="182" customFormat="1" ht="20.25">
      <c r="A928" s="166"/>
      <c r="B928" s="160"/>
      <c r="C928" s="163"/>
      <c r="D928" s="160"/>
      <c r="E928" s="160"/>
      <c r="F928" s="160"/>
      <c r="G928" s="160"/>
      <c r="H928" s="225"/>
      <c r="I928" s="226"/>
      <c r="J928" s="226"/>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si="42"/>
        <v>0</v>
      </c>
      <c r="AB928" s="182" t="str">
        <f t="shared" si="43"/>
        <v/>
      </c>
    </row>
    <row r="929" spans="1:28" s="182" customFormat="1" ht="20.25">
      <c r="A929" s="166"/>
      <c r="B929" s="160"/>
      <c r="C929" s="163"/>
      <c r="D929" s="160"/>
      <c r="E929" s="160"/>
      <c r="F929" s="160"/>
      <c r="G929" s="160"/>
      <c r="H929" s="225"/>
      <c r="I929" s="226"/>
      <c r="J929" s="226"/>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si="42"/>
        <v>0</v>
      </c>
      <c r="AB929" s="182" t="str">
        <f t="shared" si="43"/>
        <v/>
      </c>
    </row>
    <row r="930" spans="1:28" s="182" customFormat="1" ht="20.25">
      <c r="A930" s="166"/>
      <c r="B930" s="160"/>
      <c r="C930" s="163"/>
      <c r="D930" s="160"/>
      <c r="E930" s="160"/>
      <c r="F930" s="160"/>
      <c r="G930" s="160"/>
      <c r="H930" s="225"/>
      <c r="I930" s="226"/>
      <c r="J930" s="226"/>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si="42"/>
        <v>0</v>
      </c>
      <c r="AB930" s="182" t="str">
        <f t="shared" si="43"/>
        <v/>
      </c>
    </row>
    <row r="931" spans="1:28" s="182" customFormat="1" ht="20.25">
      <c r="A931" s="166"/>
      <c r="B931" s="160"/>
      <c r="C931" s="163"/>
      <c r="D931" s="160"/>
      <c r="E931" s="160"/>
      <c r="F931" s="160"/>
      <c r="G931" s="160"/>
      <c r="H931" s="225"/>
      <c r="I931" s="226"/>
      <c r="J931" s="226"/>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si="42"/>
        <v>0</v>
      </c>
      <c r="AB931" s="182" t="str">
        <f t="shared" si="43"/>
        <v/>
      </c>
    </row>
    <row r="932" spans="1:28" s="182" customFormat="1" ht="20.25">
      <c r="A932" s="166"/>
      <c r="B932" s="160"/>
      <c r="C932" s="163"/>
      <c r="D932" s="160"/>
      <c r="E932" s="160"/>
      <c r="F932" s="160"/>
      <c r="G932" s="160"/>
      <c r="H932" s="225"/>
      <c r="I932" s="226"/>
      <c r="J932" s="226"/>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si="42"/>
        <v>0</v>
      </c>
      <c r="AB932" s="182" t="str">
        <f t="shared" si="43"/>
        <v/>
      </c>
    </row>
    <row r="933" spans="1:28" s="182" customFormat="1" ht="20.25">
      <c r="A933" s="166"/>
      <c r="B933" s="160"/>
      <c r="C933" s="163"/>
      <c r="D933" s="160"/>
      <c r="E933" s="160"/>
      <c r="F933" s="160"/>
      <c r="G933" s="160"/>
      <c r="H933" s="225"/>
      <c r="I933" s="226"/>
      <c r="J933" s="226"/>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si="42"/>
        <v>0</v>
      </c>
      <c r="AB933" s="182" t="str">
        <f t="shared" si="43"/>
        <v/>
      </c>
    </row>
    <row r="934" spans="1:28" s="182" customFormat="1" ht="20.25">
      <c r="A934" s="166"/>
      <c r="B934" s="160"/>
      <c r="C934" s="163"/>
      <c r="D934" s="160"/>
      <c r="E934" s="160"/>
      <c r="F934" s="160"/>
      <c r="G934" s="160"/>
      <c r="H934" s="225"/>
      <c r="I934" s="226"/>
      <c r="J934" s="226"/>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si="42"/>
        <v>0</v>
      </c>
      <c r="AB934" s="182" t="str">
        <f t="shared" si="43"/>
        <v/>
      </c>
    </row>
    <row r="935" spans="1:28" s="182" customFormat="1" ht="20.25">
      <c r="A935" s="166"/>
      <c r="B935" s="160"/>
      <c r="C935" s="163"/>
      <c r="D935" s="160"/>
      <c r="E935" s="160"/>
      <c r="F935" s="160"/>
      <c r="G935" s="160"/>
      <c r="H935" s="225"/>
      <c r="I935" s="226"/>
      <c r="J935" s="226"/>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si="42"/>
        <v>0</v>
      </c>
      <c r="AB935" s="182" t="str">
        <f t="shared" si="43"/>
        <v/>
      </c>
    </row>
    <row r="936" spans="1:28" s="182" customFormat="1" ht="20.25">
      <c r="A936" s="166"/>
      <c r="B936" s="160"/>
      <c r="C936" s="163"/>
      <c r="D936" s="160"/>
      <c r="E936" s="160"/>
      <c r="F936" s="160"/>
      <c r="G936" s="160"/>
      <c r="H936" s="225"/>
      <c r="I936" s="226"/>
      <c r="J936" s="226"/>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si="42"/>
        <v>0</v>
      </c>
      <c r="AB936" s="182" t="str">
        <f t="shared" si="43"/>
        <v/>
      </c>
    </row>
    <row r="937" spans="1:28" s="182" customFormat="1" ht="20.25">
      <c r="A937" s="166"/>
      <c r="B937" s="160"/>
      <c r="C937" s="163"/>
      <c r="D937" s="160"/>
      <c r="E937" s="160"/>
      <c r="F937" s="160"/>
      <c r="G937" s="160"/>
      <c r="H937" s="225"/>
      <c r="I937" s="226"/>
      <c r="J937" s="226"/>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si="42"/>
        <v>0</v>
      </c>
      <c r="AB937" s="182" t="str">
        <f t="shared" si="43"/>
        <v/>
      </c>
    </row>
    <row r="938" spans="1:28" s="182" customFormat="1" ht="20.25">
      <c r="A938" s="166"/>
      <c r="B938" s="160"/>
      <c r="C938" s="163"/>
      <c r="D938" s="160"/>
      <c r="E938" s="160"/>
      <c r="F938" s="160"/>
      <c r="G938" s="160"/>
      <c r="H938" s="225"/>
      <c r="I938" s="226"/>
      <c r="J938" s="226"/>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si="42"/>
        <v>0</v>
      </c>
      <c r="AB938" s="182" t="str">
        <f t="shared" si="43"/>
        <v/>
      </c>
    </row>
    <row r="939" spans="1:28" s="182" customFormat="1" ht="20.25">
      <c r="A939" s="166"/>
      <c r="B939" s="160"/>
      <c r="C939" s="163"/>
      <c r="D939" s="160"/>
      <c r="E939" s="160"/>
      <c r="F939" s="160"/>
      <c r="G939" s="160"/>
      <c r="H939" s="225"/>
      <c r="I939" s="226"/>
      <c r="J939" s="226"/>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si="42"/>
        <v>0</v>
      </c>
      <c r="AB939" s="182" t="str">
        <f t="shared" si="43"/>
        <v/>
      </c>
    </row>
    <row r="940" spans="1:28" s="182" customFormat="1" ht="20.25">
      <c r="A940" s="166"/>
      <c r="B940" s="160"/>
      <c r="C940" s="163"/>
      <c r="D940" s="160"/>
      <c r="E940" s="160"/>
      <c r="F940" s="160"/>
      <c r="G940" s="160"/>
      <c r="H940" s="225"/>
      <c r="I940" s="226"/>
      <c r="J940" s="226"/>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si="42"/>
        <v>0</v>
      </c>
      <c r="AB940" s="182" t="str">
        <f t="shared" si="43"/>
        <v/>
      </c>
    </row>
    <row r="941" spans="1:28" s="182" customFormat="1" ht="20.25">
      <c r="A941" s="166"/>
      <c r="B941" s="160"/>
      <c r="C941" s="163"/>
      <c r="D941" s="160"/>
      <c r="E941" s="160"/>
      <c r="F941" s="160"/>
      <c r="G941" s="160"/>
      <c r="H941" s="225"/>
      <c r="I941" s="226"/>
      <c r="J941" s="226"/>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si="42"/>
        <v>0</v>
      </c>
      <c r="AB941" s="182" t="str">
        <f t="shared" si="43"/>
        <v/>
      </c>
    </row>
    <row r="942" spans="1:28" s="182" customFormat="1" ht="20.25">
      <c r="A942" s="166"/>
      <c r="B942" s="160"/>
      <c r="C942" s="163"/>
      <c r="D942" s="160"/>
      <c r="E942" s="160"/>
      <c r="F942" s="160"/>
      <c r="G942" s="160"/>
      <c r="H942" s="225"/>
      <c r="I942" s="226"/>
      <c r="J942" s="226"/>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si="42"/>
        <v>0</v>
      </c>
      <c r="AB942" s="182" t="str">
        <f t="shared" si="43"/>
        <v/>
      </c>
    </row>
    <row r="943" spans="1:28" s="182" customFormat="1" ht="20.25">
      <c r="A943" s="166"/>
      <c r="B943" s="160"/>
      <c r="C943" s="163"/>
      <c r="D943" s="160"/>
      <c r="E943" s="160"/>
      <c r="F943" s="160"/>
      <c r="G943" s="160"/>
      <c r="H943" s="225"/>
      <c r="I943" s="226"/>
      <c r="J943" s="226"/>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si="42"/>
        <v>0</v>
      </c>
      <c r="AB943" s="182" t="str">
        <f t="shared" si="43"/>
        <v/>
      </c>
    </row>
    <row r="944" spans="1:28" s="182" customFormat="1" ht="20.25">
      <c r="A944" s="166"/>
      <c r="B944" s="160"/>
      <c r="C944" s="163"/>
      <c r="D944" s="160"/>
      <c r="E944" s="160"/>
      <c r="F944" s="160"/>
      <c r="G944" s="160"/>
      <c r="H944" s="225"/>
      <c r="I944" s="226"/>
      <c r="J944" s="226"/>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si="42"/>
        <v>0</v>
      </c>
      <c r="AB944" s="182" t="str">
        <f t="shared" si="43"/>
        <v/>
      </c>
    </row>
    <row r="945" spans="1:28" s="182" customFormat="1" ht="20.25">
      <c r="A945" s="166"/>
      <c r="B945" s="160"/>
      <c r="C945" s="163"/>
      <c r="D945" s="160"/>
      <c r="E945" s="160"/>
      <c r="F945" s="160"/>
      <c r="G945" s="160"/>
      <c r="H945" s="225"/>
      <c r="I945" s="226"/>
      <c r="J945" s="226"/>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si="42"/>
        <v>0</v>
      </c>
      <c r="AB945" s="182" t="str">
        <f t="shared" si="43"/>
        <v/>
      </c>
    </row>
    <row r="946" spans="1:28" s="182" customFormat="1" ht="20.25">
      <c r="A946" s="166"/>
      <c r="B946" s="160"/>
      <c r="C946" s="163"/>
      <c r="D946" s="160"/>
      <c r="E946" s="160"/>
      <c r="F946" s="160"/>
      <c r="G946" s="160"/>
      <c r="H946" s="225"/>
      <c r="I946" s="226"/>
      <c r="J946" s="226"/>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si="42"/>
        <v>0</v>
      </c>
      <c r="AB946" s="182" t="str">
        <f t="shared" si="43"/>
        <v/>
      </c>
    </row>
    <row r="947" spans="1:28" s="182" customFormat="1" ht="20.25">
      <c r="A947" s="166"/>
      <c r="B947" s="160"/>
      <c r="C947" s="163"/>
      <c r="D947" s="160"/>
      <c r="E947" s="160"/>
      <c r="F947" s="160"/>
      <c r="G947" s="160"/>
      <c r="H947" s="225"/>
      <c r="I947" s="226"/>
      <c r="J947" s="226"/>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si="42"/>
        <v>0</v>
      </c>
      <c r="AB947" s="182" t="str">
        <f t="shared" si="43"/>
        <v/>
      </c>
    </row>
    <row r="948" spans="1:28" s="182" customFormat="1" ht="20.25">
      <c r="A948" s="166"/>
      <c r="B948" s="160"/>
      <c r="C948" s="163"/>
      <c r="D948" s="160"/>
      <c r="E948" s="160"/>
      <c r="F948" s="160"/>
      <c r="G948" s="160"/>
      <c r="H948" s="225"/>
      <c r="I948" s="226"/>
      <c r="J948" s="226"/>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si="42"/>
        <v>0</v>
      </c>
      <c r="AB948" s="182" t="str">
        <f t="shared" si="43"/>
        <v/>
      </c>
    </row>
    <row r="949" spans="1:28" s="182" customFormat="1" ht="20.25">
      <c r="A949" s="166"/>
      <c r="B949" s="160"/>
      <c r="C949" s="163"/>
      <c r="D949" s="160"/>
      <c r="E949" s="160"/>
      <c r="F949" s="160"/>
      <c r="G949" s="160"/>
      <c r="H949" s="225"/>
      <c r="I949" s="226"/>
      <c r="J949" s="226"/>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si="42"/>
        <v>0</v>
      </c>
      <c r="AB949" s="182" t="str">
        <f t="shared" si="43"/>
        <v/>
      </c>
    </row>
    <row r="950" spans="1:28" s="182" customFormat="1" ht="20.25">
      <c r="A950" s="166"/>
      <c r="B950" s="160"/>
      <c r="C950" s="163"/>
      <c r="D950" s="160"/>
      <c r="E950" s="160"/>
      <c r="F950" s="160"/>
      <c r="G950" s="160"/>
      <c r="H950" s="225"/>
      <c r="I950" s="226"/>
      <c r="J950" s="226"/>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si="42"/>
        <v>0</v>
      </c>
      <c r="AB950" s="182" t="str">
        <f t="shared" si="43"/>
        <v/>
      </c>
    </row>
    <row r="951" spans="1:28" s="182" customFormat="1" ht="20.25">
      <c r="A951" s="166"/>
      <c r="B951" s="160"/>
      <c r="C951" s="163"/>
      <c r="D951" s="160"/>
      <c r="E951" s="160"/>
      <c r="F951" s="160"/>
      <c r="G951" s="160"/>
      <c r="H951" s="225"/>
      <c r="I951" s="226"/>
      <c r="J951" s="226"/>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si="42"/>
        <v>0</v>
      </c>
      <c r="AB951" s="182" t="str">
        <f t="shared" si="43"/>
        <v/>
      </c>
    </row>
    <row r="952" spans="1:28" s="182" customFormat="1" ht="20.25">
      <c r="A952" s="166"/>
      <c r="B952" s="160"/>
      <c r="C952" s="163"/>
      <c r="D952" s="160"/>
      <c r="E952" s="160"/>
      <c r="F952" s="160"/>
      <c r="G952" s="160"/>
      <c r="H952" s="225"/>
      <c r="I952" s="226"/>
      <c r="J952" s="226"/>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si="42"/>
        <v>0</v>
      </c>
      <c r="AB952" s="182" t="str">
        <f t="shared" si="43"/>
        <v/>
      </c>
    </row>
    <row r="953" spans="1:28" s="182" customFormat="1" ht="20.25">
      <c r="A953" s="166"/>
      <c r="B953" s="160"/>
      <c r="C953" s="163"/>
      <c r="D953" s="160"/>
      <c r="E953" s="160"/>
      <c r="F953" s="160"/>
      <c r="G953" s="160"/>
      <c r="H953" s="225"/>
      <c r="I953" s="226"/>
      <c r="J953" s="226"/>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si="42"/>
        <v>0</v>
      </c>
      <c r="AB953" s="182" t="str">
        <f t="shared" si="43"/>
        <v/>
      </c>
    </row>
    <row r="954" spans="1:28" s="182" customFormat="1" ht="20.25">
      <c r="A954" s="166"/>
      <c r="B954" s="160"/>
      <c r="C954" s="163"/>
      <c r="D954" s="160"/>
      <c r="E954" s="160"/>
      <c r="F954" s="160"/>
      <c r="G954" s="160"/>
      <c r="H954" s="225"/>
      <c r="I954" s="226"/>
      <c r="J954" s="226"/>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si="42"/>
        <v>0</v>
      </c>
      <c r="AB954" s="182" t="str">
        <f t="shared" si="43"/>
        <v/>
      </c>
    </row>
    <row r="955" spans="1:28" s="182" customFormat="1" ht="20.25">
      <c r="A955" s="166"/>
      <c r="B955" s="160"/>
      <c r="C955" s="163"/>
      <c r="D955" s="160"/>
      <c r="E955" s="160"/>
      <c r="F955" s="160"/>
      <c r="G955" s="160"/>
      <c r="H955" s="225"/>
      <c r="I955" s="226"/>
      <c r="J955" s="226"/>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si="42"/>
        <v>0</v>
      </c>
      <c r="AB955" s="182" t="str">
        <f t="shared" si="43"/>
        <v/>
      </c>
    </row>
    <row r="956" spans="1:28" s="182" customFormat="1" ht="20.25">
      <c r="A956" s="166"/>
      <c r="B956" s="160"/>
      <c r="C956" s="163"/>
      <c r="D956" s="160"/>
      <c r="E956" s="160"/>
      <c r="F956" s="160"/>
      <c r="G956" s="160"/>
      <c r="H956" s="225"/>
      <c r="I956" s="226"/>
      <c r="J956" s="226"/>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si="42"/>
        <v>0</v>
      </c>
      <c r="AB956" s="182" t="str">
        <f t="shared" si="43"/>
        <v/>
      </c>
    </row>
    <row r="957" spans="1:28" s="182" customFormat="1" ht="20.25">
      <c r="A957" s="166"/>
      <c r="B957" s="160"/>
      <c r="C957" s="163"/>
      <c r="D957" s="160"/>
      <c r="E957" s="160"/>
      <c r="F957" s="160"/>
      <c r="G957" s="160"/>
      <c r="H957" s="225"/>
      <c r="I957" s="226"/>
      <c r="J957" s="226"/>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si="42"/>
        <v>0</v>
      </c>
      <c r="AB957" s="182" t="str">
        <f t="shared" si="43"/>
        <v/>
      </c>
    </row>
    <row r="958" spans="1:28" s="182" customFormat="1" ht="20.25">
      <c r="A958" s="166"/>
      <c r="B958" s="160"/>
      <c r="C958" s="163"/>
      <c r="D958" s="160"/>
      <c r="E958" s="160"/>
      <c r="F958" s="160"/>
      <c r="G958" s="160"/>
      <c r="H958" s="225"/>
      <c r="I958" s="226"/>
      <c r="J958" s="226"/>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si="42"/>
        <v>0</v>
      </c>
      <c r="AB958" s="182" t="str">
        <f t="shared" si="43"/>
        <v/>
      </c>
    </row>
    <row r="959" spans="1:28" s="182" customFormat="1" ht="20.25">
      <c r="A959" s="166"/>
      <c r="B959" s="160"/>
      <c r="C959" s="163"/>
      <c r="D959" s="160"/>
      <c r="E959" s="160"/>
      <c r="F959" s="160"/>
      <c r="G959" s="160"/>
      <c r="H959" s="225"/>
      <c r="I959" s="226"/>
      <c r="J959" s="226"/>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si="45">IF(AND(C959="Smelter not listed",OR(LEN(D959)=0,LEN(E959)=0)),1,0)</f>
        <v>0</v>
      </c>
      <c r="AB959" s="182" t="str">
        <f t="shared" ref="AB959:AB1022" si="46">B959&amp;C959</f>
        <v/>
      </c>
    </row>
    <row r="960" spans="1:28" s="182" customFormat="1" ht="20.25">
      <c r="A960" s="166"/>
      <c r="B960" s="160"/>
      <c r="C960" s="163"/>
      <c r="D960" s="160"/>
      <c r="E960" s="160"/>
      <c r="F960" s="160"/>
      <c r="G960" s="160"/>
      <c r="H960" s="225"/>
      <c r="I960" s="226"/>
      <c r="J960" s="226"/>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si="45"/>
        <v>0</v>
      </c>
      <c r="AB960" s="182" t="str">
        <f t="shared" si="46"/>
        <v/>
      </c>
    </row>
    <row r="961" spans="1:28" s="182" customFormat="1" ht="20.25">
      <c r="A961" s="166"/>
      <c r="B961" s="160"/>
      <c r="C961" s="163"/>
      <c r="D961" s="160"/>
      <c r="E961" s="160"/>
      <c r="F961" s="160"/>
      <c r="G961" s="160"/>
      <c r="H961" s="225"/>
      <c r="I961" s="226"/>
      <c r="J961" s="226"/>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si="45"/>
        <v>0</v>
      </c>
      <c r="AB961" s="182" t="str">
        <f t="shared" si="46"/>
        <v/>
      </c>
    </row>
    <row r="962" spans="1:28" s="182" customFormat="1" ht="20.25">
      <c r="A962" s="166"/>
      <c r="B962" s="160"/>
      <c r="C962" s="163"/>
      <c r="D962" s="160"/>
      <c r="E962" s="160"/>
      <c r="F962" s="160"/>
      <c r="G962" s="160"/>
      <c r="H962" s="225"/>
      <c r="I962" s="226"/>
      <c r="J962" s="226"/>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si="45"/>
        <v>0</v>
      </c>
      <c r="AB962" s="182" t="str">
        <f t="shared" si="46"/>
        <v/>
      </c>
    </row>
    <row r="963" spans="1:28" s="182" customFormat="1" ht="20.25">
      <c r="A963" s="166"/>
      <c r="B963" s="160"/>
      <c r="C963" s="163"/>
      <c r="D963" s="160"/>
      <c r="E963" s="160"/>
      <c r="F963" s="160"/>
      <c r="G963" s="160"/>
      <c r="H963" s="225"/>
      <c r="I963" s="226"/>
      <c r="J963" s="226"/>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si="45"/>
        <v>0</v>
      </c>
      <c r="AB963" s="182" t="str">
        <f t="shared" si="46"/>
        <v/>
      </c>
    </row>
    <row r="964" spans="1:28" s="182" customFormat="1" ht="20.25">
      <c r="A964" s="166"/>
      <c r="B964" s="160"/>
      <c r="C964" s="163"/>
      <c r="D964" s="160"/>
      <c r="E964" s="160"/>
      <c r="F964" s="160"/>
      <c r="G964" s="160"/>
      <c r="H964" s="225"/>
      <c r="I964" s="226"/>
      <c r="J964" s="226"/>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si="45"/>
        <v>0</v>
      </c>
      <c r="AB964" s="182" t="str">
        <f t="shared" si="46"/>
        <v/>
      </c>
    </row>
    <row r="965" spans="1:28" s="182" customFormat="1" ht="20.25">
      <c r="A965" s="166"/>
      <c r="B965" s="160"/>
      <c r="C965" s="163"/>
      <c r="D965" s="160"/>
      <c r="E965" s="160"/>
      <c r="F965" s="160"/>
      <c r="G965" s="160"/>
      <c r="H965" s="225"/>
      <c r="I965" s="226"/>
      <c r="J965" s="226"/>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si="45"/>
        <v>0</v>
      </c>
      <c r="AB965" s="182" t="str">
        <f t="shared" si="46"/>
        <v/>
      </c>
    </row>
    <row r="966" spans="1:28" s="182" customFormat="1" ht="20.25">
      <c r="A966" s="166"/>
      <c r="B966" s="160"/>
      <c r="C966" s="163"/>
      <c r="D966" s="160"/>
      <c r="E966" s="160"/>
      <c r="F966" s="160"/>
      <c r="G966" s="160"/>
      <c r="H966" s="225"/>
      <c r="I966" s="226"/>
      <c r="J966" s="226"/>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si="45"/>
        <v>0</v>
      </c>
      <c r="AB966" s="182" t="str">
        <f t="shared" si="46"/>
        <v/>
      </c>
    </row>
    <row r="967" spans="1:28" s="182" customFormat="1" ht="20.25">
      <c r="A967" s="166"/>
      <c r="B967" s="160"/>
      <c r="C967" s="163"/>
      <c r="D967" s="160"/>
      <c r="E967" s="160"/>
      <c r="F967" s="160"/>
      <c r="G967" s="160"/>
      <c r="H967" s="225"/>
      <c r="I967" s="226"/>
      <c r="J967" s="226"/>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si="45"/>
        <v>0</v>
      </c>
      <c r="AB967" s="182" t="str">
        <f t="shared" si="46"/>
        <v/>
      </c>
    </row>
    <row r="968" spans="1:28" s="182" customFormat="1" ht="20.25">
      <c r="A968" s="166"/>
      <c r="B968" s="160"/>
      <c r="C968" s="163"/>
      <c r="D968" s="160"/>
      <c r="E968" s="160"/>
      <c r="F968" s="160"/>
      <c r="G968" s="160"/>
      <c r="H968" s="225"/>
      <c r="I968" s="226"/>
      <c r="J968" s="226"/>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si="45"/>
        <v>0</v>
      </c>
      <c r="AB968" s="182" t="str">
        <f t="shared" si="46"/>
        <v/>
      </c>
    </row>
    <row r="969" spans="1:28" s="182" customFormat="1" ht="20.25">
      <c r="A969" s="166"/>
      <c r="B969" s="160"/>
      <c r="C969" s="163"/>
      <c r="D969" s="160"/>
      <c r="E969" s="160"/>
      <c r="F969" s="160"/>
      <c r="G969" s="160"/>
      <c r="H969" s="225"/>
      <c r="I969" s="226"/>
      <c r="J969" s="226"/>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si="45"/>
        <v>0</v>
      </c>
      <c r="AB969" s="182" t="str">
        <f t="shared" si="46"/>
        <v/>
      </c>
    </row>
    <row r="970" spans="1:28" s="182" customFormat="1" ht="20.25">
      <c r="A970" s="166"/>
      <c r="B970" s="160"/>
      <c r="C970" s="163"/>
      <c r="D970" s="160"/>
      <c r="E970" s="160"/>
      <c r="F970" s="160"/>
      <c r="G970" s="160"/>
      <c r="H970" s="225"/>
      <c r="I970" s="226"/>
      <c r="J970" s="226"/>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si="45"/>
        <v>0</v>
      </c>
      <c r="AB970" s="182" t="str">
        <f t="shared" si="46"/>
        <v/>
      </c>
    </row>
    <row r="971" spans="1:28" s="182" customFormat="1" ht="20.25">
      <c r="A971" s="166"/>
      <c r="B971" s="160"/>
      <c r="C971" s="163"/>
      <c r="D971" s="160"/>
      <c r="E971" s="160"/>
      <c r="F971" s="160"/>
      <c r="G971" s="160"/>
      <c r="H971" s="225"/>
      <c r="I971" s="226"/>
      <c r="J971" s="226"/>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si="45"/>
        <v>0</v>
      </c>
      <c r="AB971" s="182" t="str">
        <f t="shared" si="46"/>
        <v/>
      </c>
    </row>
    <row r="972" spans="1:28" s="182" customFormat="1" ht="20.25">
      <c r="A972" s="166"/>
      <c r="B972" s="160"/>
      <c r="C972" s="163"/>
      <c r="D972" s="160"/>
      <c r="E972" s="160"/>
      <c r="F972" s="160"/>
      <c r="G972" s="160"/>
      <c r="H972" s="225"/>
      <c r="I972" s="226"/>
      <c r="J972" s="226"/>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si="45"/>
        <v>0</v>
      </c>
      <c r="AB972" s="182" t="str">
        <f t="shared" si="46"/>
        <v/>
      </c>
    </row>
    <row r="973" spans="1:28" s="182" customFormat="1" ht="20.25">
      <c r="A973" s="166"/>
      <c r="B973" s="160"/>
      <c r="C973" s="163"/>
      <c r="D973" s="160"/>
      <c r="E973" s="160"/>
      <c r="F973" s="160"/>
      <c r="G973" s="160"/>
      <c r="H973" s="225"/>
      <c r="I973" s="226"/>
      <c r="J973" s="226"/>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si="45"/>
        <v>0</v>
      </c>
      <c r="AB973" s="182" t="str">
        <f t="shared" si="46"/>
        <v/>
      </c>
    </row>
    <row r="974" spans="1:28" s="182" customFormat="1" ht="20.25">
      <c r="A974" s="166"/>
      <c r="B974" s="160"/>
      <c r="C974" s="163"/>
      <c r="D974" s="160"/>
      <c r="E974" s="160"/>
      <c r="F974" s="160"/>
      <c r="G974" s="160"/>
      <c r="H974" s="225"/>
      <c r="I974" s="226"/>
      <c r="J974" s="226"/>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si="45"/>
        <v>0</v>
      </c>
      <c r="AB974" s="182" t="str">
        <f t="shared" si="46"/>
        <v/>
      </c>
    </row>
    <row r="975" spans="1:28" s="182" customFormat="1" ht="20.25">
      <c r="A975" s="166"/>
      <c r="B975" s="160"/>
      <c r="C975" s="163"/>
      <c r="D975" s="160"/>
      <c r="E975" s="160"/>
      <c r="F975" s="160"/>
      <c r="G975" s="160"/>
      <c r="H975" s="225"/>
      <c r="I975" s="226"/>
      <c r="J975" s="226"/>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si="45"/>
        <v>0</v>
      </c>
      <c r="AB975" s="182" t="str">
        <f t="shared" si="46"/>
        <v/>
      </c>
    </row>
    <row r="976" spans="1:28" s="182" customFormat="1" ht="20.25">
      <c r="A976" s="166"/>
      <c r="B976" s="160"/>
      <c r="C976" s="163"/>
      <c r="D976" s="160"/>
      <c r="E976" s="160"/>
      <c r="F976" s="160"/>
      <c r="G976" s="160"/>
      <c r="H976" s="225"/>
      <c r="I976" s="226"/>
      <c r="J976" s="226"/>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si="45"/>
        <v>0</v>
      </c>
      <c r="AB976" s="182" t="str">
        <f t="shared" si="46"/>
        <v/>
      </c>
    </row>
    <row r="977" spans="1:28" s="182" customFormat="1" ht="20.25">
      <c r="A977" s="166"/>
      <c r="B977" s="160"/>
      <c r="C977" s="163"/>
      <c r="D977" s="160"/>
      <c r="E977" s="160"/>
      <c r="F977" s="160"/>
      <c r="G977" s="160"/>
      <c r="H977" s="225"/>
      <c r="I977" s="226"/>
      <c r="J977" s="226"/>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si="45"/>
        <v>0</v>
      </c>
      <c r="AB977" s="182" t="str">
        <f t="shared" si="46"/>
        <v/>
      </c>
    </row>
    <row r="978" spans="1:28" s="182" customFormat="1" ht="20.25">
      <c r="A978" s="166"/>
      <c r="B978" s="160"/>
      <c r="C978" s="163"/>
      <c r="D978" s="160"/>
      <c r="E978" s="160"/>
      <c r="F978" s="160"/>
      <c r="G978" s="160"/>
      <c r="H978" s="225"/>
      <c r="I978" s="226"/>
      <c r="J978" s="226"/>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si="45"/>
        <v>0</v>
      </c>
      <c r="AB978" s="182" t="str">
        <f t="shared" si="46"/>
        <v/>
      </c>
    </row>
    <row r="979" spans="1:28" s="182" customFormat="1" ht="20.25">
      <c r="A979" s="166"/>
      <c r="B979" s="160"/>
      <c r="C979" s="163"/>
      <c r="D979" s="160"/>
      <c r="E979" s="160"/>
      <c r="F979" s="160"/>
      <c r="G979" s="160"/>
      <c r="H979" s="225"/>
      <c r="I979" s="226"/>
      <c r="J979" s="226"/>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si="45"/>
        <v>0</v>
      </c>
      <c r="AB979" s="182" t="str">
        <f t="shared" si="46"/>
        <v/>
      </c>
    </row>
    <row r="980" spans="1:28" s="182" customFormat="1" ht="20.25">
      <c r="A980" s="166"/>
      <c r="B980" s="160"/>
      <c r="C980" s="163"/>
      <c r="D980" s="160"/>
      <c r="E980" s="160"/>
      <c r="F980" s="160"/>
      <c r="G980" s="160"/>
      <c r="H980" s="225"/>
      <c r="I980" s="226"/>
      <c r="J980" s="226"/>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si="45"/>
        <v>0</v>
      </c>
      <c r="AB980" s="182" t="str">
        <f t="shared" si="46"/>
        <v/>
      </c>
    </row>
    <row r="981" spans="1:28" s="182" customFormat="1" ht="20.25">
      <c r="A981" s="166"/>
      <c r="B981" s="160"/>
      <c r="C981" s="163"/>
      <c r="D981" s="160"/>
      <c r="E981" s="160"/>
      <c r="F981" s="160"/>
      <c r="G981" s="160"/>
      <c r="H981" s="225"/>
      <c r="I981" s="226"/>
      <c r="J981" s="226"/>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si="45"/>
        <v>0</v>
      </c>
      <c r="AB981" s="182" t="str">
        <f t="shared" si="46"/>
        <v/>
      </c>
    </row>
    <row r="982" spans="1:28" s="182" customFormat="1" ht="20.25">
      <c r="A982" s="166"/>
      <c r="B982" s="160"/>
      <c r="C982" s="163"/>
      <c r="D982" s="160"/>
      <c r="E982" s="160"/>
      <c r="F982" s="160"/>
      <c r="G982" s="160"/>
      <c r="H982" s="225"/>
      <c r="I982" s="226"/>
      <c r="J982" s="226"/>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si="45"/>
        <v>0</v>
      </c>
      <c r="AB982" s="182" t="str">
        <f t="shared" si="46"/>
        <v/>
      </c>
    </row>
    <row r="983" spans="1:28" s="182" customFormat="1" ht="20.25">
      <c r="A983" s="166"/>
      <c r="B983" s="160"/>
      <c r="C983" s="163"/>
      <c r="D983" s="160"/>
      <c r="E983" s="160"/>
      <c r="F983" s="160"/>
      <c r="G983" s="160"/>
      <c r="H983" s="225"/>
      <c r="I983" s="226"/>
      <c r="J983" s="226"/>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si="45"/>
        <v>0</v>
      </c>
      <c r="AB983" s="182" t="str">
        <f t="shared" si="46"/>
        <v/>
      </c>
    </row>
    <row r="984" spans="1:28" s="182" customFormat="1" ht="20.25">
      <c r="A984" s="166"/>
      <c r="B984" s="160"/>
      <c r="C984" s="163"/>
      <c r="D984" s="160"/>
      <c r="E984" s="160"/>
      <c r="F984" s="160"/>
      <c r="G984" s="160"/>
      <c r="H984" s="225"/>
      <c r="I984" s="226"/>
      <c r="J984" s="226"/>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si="45"/>
        <v>0</v>
      </c>
      <c r="AB984" s="182" t="str">
        <f t="shared" si="46"/>
        <v/>
      </c>
    </row>
    <row r="985" spans="1:28" s="182" customFormat="1" ht="20.25">
      <c r="A985" s="166"/>
      <c r="B985" s="160"/>
      <c r="C985" s="163"/>
      <c r="D985" s="160"/>
      <c r="E985" s="160"/>
      <c r="F985" s="160"/>
      <c r="G985" s="160"/>
      <c r="H985" s="225"/>
      <c r="I985" s="226"/>
      <c r="J985" s="226"/>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si="45"/>
        <v>0</v>
      </c>
      <c r="AB985" s="182" t="str">
        <f t="shared" si="46"/>
        <v/>
      </c>
    </row>
    <row r="986" spans="1:28" s="182" customFormat="1" ht="20.25">
      <c r="A986" s="166"/>
      <c r="B986" s="160"/>
      <c r="C986" s="163"/>
      <c r="D986" s="160"/>
      <c r="E986" s="160"/>
      <c r="F986" s="160"/>
      <c r="G986" s="160"/>
      <c r="H986" s="225"/>
      <c r="I986" s="226"/>
      <c r="J986" s="226"/>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si="45"/>
        <v>0</v>
      </c>
      <c r="AB986" s="182" t="str">
        <f t="shared" si="46"/>
        <v/>
      </c>
    </row>
    <row r="987" spans="1:28" s="182" customFormat="1" ht="20.25">
      <c r="A987" s="166"/>
      <c r="B987" s="160"/>
      <c r="C987" s="163"/>
      <c r="D987" s="160"/>
      <c r="E987" s="160"/>
      <c r="F987" s="160"/>
      <c r="G987" s="160"/>
      <c r="H987" s="225"/>
      <c r="I987" s="226"/>
      <c r="J987" s="226"/>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si="45"/>
        <v>0</v>
      </c>
      <c r="AB987" s="182" t="str">
        <f t="shared" si="46"/>
        <v/>
      </c>
    </row>
    <row r="988" spans="1:28" s="182" customFormat="1" ht="20.25">
      <c r="A988" s="166"/>
      <c r="B988" s="160"/>
      <c r="C988" s="163"/>
      <c r="D988" s="160"/>
      <c r="E988" s="160"/>
      <c r="F988" s="160"/>
      <c r="G988" s="160"/>
      <c r="H988" s="225"/>
      <c r="I988" s="226"/>
      <c r="J988" s="226"/>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si="45"/>
        <v>0</v>
      </c>
      <c r="AB988" s="182" t="str">
        <f t="shared" si="46"/>
        <v/>
      </c>
    </row>
    <row r="989" spans="1:28" s="182" customFormat="1" ht="20.25">
      <c r="A989" s="166"/>
      <c r="B989" s="160"/>
      <c r="C989" s="163"/>
      <c r="D989" s="160"/>
      <c r="E989" s="160"/>
      <c r="F989" s="160"/>
      <c r="G989" s="160"/>
      <c r="H989" s="225"/>
      <c r="I989" s="226"/>
      <c r="J989" s="226"/>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si="45"/>
        <v>0</v>
      </c>
      <c r="AB989" s="182" t="str">
        <f t="shared" si="46"/>
        <v/>
      </c>
    </row>
    <row r="990" spans="1:28" s="182" customFormat="1" ht="20.25">
      <c r="A990" s="166"/>
      <c r="B990" s="160"/>
      <c r="C990" s="163"/>
      <c r="D990" s="160"/>
      <c r="E990" s="160"/>
      <c r="F990" s="160"/>
      <c r="G990" s="160"/>
      <c r="H990" s="225"/>
      <c r="I990" s="226"/>
      <c r="J990" s="226"/>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si="45"/>
        <v>0</v>
      </c>
      <c r="AB990" s="182" t="str">
        <f t="shared" si="46"/>
        <v/>
      </c>
    </row>
    <row r="991" spans="1:28" s="182" customFormat="1" ht="20.25">
      <c r="A991" s="166"/>
      <c r="B991" s="160"/>
      <c r="C991" s="163"/>
      <c r="D991" s="160"/>
      <c r="E991" s="160"/>
      <c r="F991" s="160"/>
      <c r="G991" s="160"/>
      <c r="H991" s="225"/>
      <c r="I991" s="226"/>
      <c r="J991" s="226"/>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si="45"/>
        <v>0</v>
      </c>
      <c r="AB991" s="182" t="str">
        <f t="shared" si="46"/>
        <v/>
      </c>
    </row>
    <row r="992" spans="1:28" s="182" customFormat="1" ht="20.25">
      <c r="A992" s="166"/>
      <c r="B992" s="160"/>
      <c r="C992" s="163"/>
      <c r="D992" s="160"/>
      <c r="E992" s="160"/>
      <c r="F992" s="160"/>
      <c r="G992" s="160"/>
      <c r="H992" s="225"/>
      <c r="I992" s="226"/>
      <c r="J992" s="226"/>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si="45"/>
        <v>0</v>
      </c>
      <c r="AB992" s="182" t="str">
        <f t="shared" si="46"/>
        <v/>
      </c>
    </row>
    <row r="993" spans="1:28" s="182" customFormat="1" ht="20.25">
      <c r="A993" s="166"/>
      <c r="B993" s="160"/>
      <c r="C993" s="163"/>
      <c r="D993" s="160"/>
      <c r="E993" s="160"/>
      <c r="F993" s="160"/>
      <c r="G993" s="160"/>
      <c r="H993" s="225"/>
      <c r="I993" s="226"/>
      <c r="J993" s="226"/>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si="45"/>
        <v>0</v>
      </c>
      <c r="AB993" s="182" t="str">
        <f t="shared" si="46"/>
        <v/>
      </c>
    </row>
    <row r="994" spans="1:28" s="182" customFormat="1" ht="20.25">
      <c r="A994" s="166"/>
      <c r="B994" s="160"/>
      <c r="C994" s="163"/>
      <c r="D994" s="160"/>
      <c r="E994" s="160"/>
      <c r="F994" s="160"/>
      <c r="G994" s="160"/>
      <c r="H994" s="225"/>
      <c r="I994" s="226"/>
      <c r="J994" s="226"/>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si="45"/>
        <v>0</v>
      </c>
      <c r="AB994" s="182" t="str">
        <f t="shared" si="46"/>
        <v/>
      </c>
    </row>
    <row r="995" spans="1:28" s="182" customFormat="1" ht="20.25">
      <c r="A995" s="166"/>
      <c r="B995" s="160"/>
      <c r="C995" s="163"/>
      <c r="D995" s="160"/>
      <c r="E995" s="160"/>
      <c r="F995" s="160"/>
      <c r="G995" s="160"/>
      <c r="H995" s="225"/>
      <c r="I995" s="226"/>
      <c r="J995" s="226"/>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si="45"/>
        <v>0</v>
      </c>
      <c r="AB995" s="182" t="str">
        <f t="shared" si="46"/>
        <v/>
      </c>
    </row>
    <row r="996" spans="1:28" s="182" customFormat="1" ht="20.25">
      <c r="A996" s="166"/>
      <c r="B996" s="160"/>
      <c r="C996" s="163"/>
      <c r="D996" s="160"/>
      <c r="E996" s="160"/>
      <c r="F996" s="160"/>
      <c r="G996" s="160"/>
      <c r="H996" s="225"/>
      <c r="I996" s="226"/>
      <c r="J996" s="226"/>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si="45"/>
        <v>0</v>
      </c>
      <c r="AB996" s="182" t="str">
        <f t="shared" si="46"/>
        <v/>
      </c>
    </row>
    <row r="997" spans="1:28" s="182" customFormat="1" ht="20.25">
      <c r="A997" s="166"/>
      <c r="B997" s="160"/>
      <c r="C997" s="163"/>
      <c r="D997" s="160"/>
      <c r="E997" s="160"/>
      <c r="F997" s="160"/>
      <c r="G997" s="160"/>
      <c r="H997" s="225"/>
      <c r="I997" s="226"/>
      <c r="J997" s="226"/>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si="45"/>
        <v>0</v>
      </c>
      <c r="AB997" s="182" t="str">
        <f t="shared" si="46"/>
        <v/>
      </c>
    </row>
    <row r="998" spans="1:28" s="182" customFormat="1" ht="20.25">
      <c r="A998" s="166"/>
      <c r="B998" s="160"/>
      <c r="C998" s="163"/>
      <c r="D998" s="160"/>
      <c r="E998" s="160"/>
      <c r="F998" s="160"/>
      <c r="G998" s="160"/>
      <c r="H998" s="225"/>
      <c r="I998" s="226"/>
      <c r="J998" s="226"/>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si="45"/>
        <v>0</v>
      </c>
      <c r="AB998" s="182" t="str">
        <f t="shared" si="46"/>
        <v/>
      </c>
    </row>
    <row r="999" spans="1:28" s="182" customFormat="1" ht="20.25">
      <c r="A999" s="166"/>
      <c r="B999" s="160"/>
      <c r="C999" s="163"/>
      <c r="D999" s="160"/>
      <c r="E999" s="160"/>
      <c r="F999" s="160"/>
      <c r="G999" s="160"/>
      <c r="H999" s="225"/>
      <c r="I999" s="226"/>
      <c r="J999" s="226"/>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si="45"/>
        <v>0</v>
      </c>
      <c r="AB999" s="182" t="str">
        <f t="shared" si="46"/>
        <v/>
      </c>
    </row>
    <row r="1000" spans="1:28" s="182" customFormat="1" ht="20.25">
      <c r="A1000" s="166"/>
      <c r="B1000" s="160"/>
      <c r="C1000" s="163"/>
      <c r="D1000" s="160"/>
      <c r="E1000" s="160"/>
      <c r="F1000" s="160"/>
      <c r="G1000" s="160"/>
      <c r="H1000" s="225"/>
      <c r="I1000" s="226"/>
      <c r="J1000" s="226"/>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si="45"/>
        <v>0</v>
      </c>
      <c r="AB1000" s="182" t="str">
        <f t="shared" si="46"/>
        <v/>
      </c>
    </row>
    <row r="1001" spans="1:28" s="182" customFormat="1" ht="20.25">
      <c r="A1001" s="166"/>
      <c r="B1001" s="160"/>
      <c r="C1001" s="163"/>
      <c r="D1001" s="160"/>
      <c r="E1001" s="160"/>
      <c r="F1001" s="160"/>
      <c r="G1001" s="160"/>
      <c r="H1001" s="225"/>
      <c r="I1001" s="226"/>
      <c r="J1001" s="226"/>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si="45"/>
        <v>0</v>
      </c>
      <c r="AB1001" s="182" t="str">
        <f t="shared" si="46"/>
        <v/>
      </c>
    </row>
    <row r="1002" spans="1:28" s="182" customFormat="1" ht="20.25">
      <c r="A1002" s="166"/>
      <c r="B1002" s="160"/>
      <c r="C1002" s="163"/>
      <c r="D1002" s="160"/>
      <c r="E1002" s="160"/>
      <c r="F1002" s="160"/>
      <c r="G1002" s="160"/>
      <c r="H1002" s="225"/>
      <c r="I1002" s="226"/>
      <c r="J1002" s="226"/>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si="45"/>
        <v>0</v>
      </c>
      <c r="AB1002" s="182" t="str">
        <f t="shared" si="46"/>
        <v/>
      </c>
    </row>
    <row r="1003" spans="1:28" s="182" customFormat="1" ht="20.25">
      <c r="A1003" s="166"/>
      <c r="B1003" s="160"/>
      <c r="C1003" s="163"/>
      <c r="D1003" s="160"/>
      <c r="E1003" s="160"/>
      <c r="F1003" s="160"/>
      <c r="G1003" s="160"/>
      <c r="H1003" s="225"/>
      <c r="I1003" s="226"/>
      <c r="J1003" s="226"/>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si="45"/>
        <v>0</v>
      </c>
      <c r="AB1003" s="182" t="str">
        <f t="shared" si="46"/>
        <v/>
      </c>
    </row>
    <row r="1004" spans="1:28" s="182" customFormat="1" ht="20.25">
      <c r="A1004" s="166"/>
      <c r="B1004" s="160"/>
      <c r="C1004" s="163"/>
      <c r="D1004" s="160"/>
      <c r="E1004" s="160"/>
      <c r="F1004" s="160"/>
      <c r="G1004" s="160"/>
      <c r="H1004" s="225"/>
      <c r="I1004" s="226"/>
      <c r="J1004" s="226"/>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si="45"/>
        <v>0</v>
      </c>
      <c r="AB1004" s="182" t="str">
        <f t="shared" si="46"/>
        <v/>
      </c>
    </row>
    <row r="1005" spans="1:28" s="182" customFormat="1" ht="20.25">
      <c r="A1005" s="166"/>
      <c r="B1005" s="160"/>
      <c r="C1005" s="163"/>
      <c r="D1005" s="160"/>
      <c r="E1005" s="160"/>
      <c r="F1005" s="160"/>
      <c r="G1005" s="160"/>
      <c r="H1005" s="225"/>
      <c r="I1005" s="226"/>
      <c r="J1005" s="226"/>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si="45"/>
        <v>0</v>
      </c>
      <c r="AB1005" s="182" t="str">
        <f t="shared" si="46"/>
        <v/>
      </c>
    </row>
    <row r="1006" spans="1:28" s="182" customFormat="1" ht="20.25">
      <c r="A1006" s="166"/>
      <c r="B1006" s="160"/>
      <c r="C1006" s="163"/>
      <c r="D1006" s="160"/>
      <c r="E1006" s="160"/>
      <c r="F1006" s="160"/>
      <c r="G1006" s="160"/>
      <c r="H1006" s="225"/>
      <c r="I1006" s="226"/>
      <c r="J1006" s="226"/>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si="45"/>
        <v>0</v>
      </c>
      <c r="AB1006" s="182" t="str">
        <f t="shared" si="46"/>
        <v/>
      </c>
    </row>
    <row r="1007" spans="1:28" s="182" customFormat="1" ht="20.25">
      <c r="A1007" s="166"/>
      <c r="B1007" s="160"/>
      <c r="C1007" s="163"/>
      <c r="D1007" s="160"/>
      <c r="E1007" s="160"/>
      <c r="F1007" s="160"/>
      <c r="G1007" s="160"/>
      <c r="H1007" s="225"/>
      <c r="I1007" s="226"/>
      <c r="J1007" s="226"/>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si="45"/>
        <v>0</v>
      </c>
      <c r="AB1007" s="182" t="str">
        <f t="shared" si="46"/>
        <v/>
      </c>
    </row>
    <row r="1008" spans="1:28" s="182" customFormat="1" ht="20.25">
      <c r="A1008" s="166"/>
      <c r="B1008" s="160"/>
      <c r="C1008" s="163"/>
      <c r="D1008" s="160"/>
      <c r="E1008" s="160"/>
      <c r="F1008" s="160"/>
      <c r="G1008" s="160"/>
      <c r="H1008" s="225"/>
      <c r="I1008" s="226"/>
      <c r="J1008" s="226"/>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si="45"/>
        <v>0</v>
      </c>
      <c r="AB1008" s="182" t="str">
        <f t="shared" si="46"/>
        <v/>
      </c>
    </row>
    <row r="1009" spans="1:28" s="182" customFormat="1" ht="20.25">
      <c r="A1009" s="166"/>
      <c r="B1009" s="160"/>
      <c r="C1009" s="163"/>
      <c r="D1009" s="160"/>
      <c r="E1009" s="160"/>
      <c r="F1009" s="160"/>
      <c r="G1009" s="160"/>
      <c r="H1009" s="225"/>
      <c r="I1009" s="226"/>
      <c r="J1009" s="226"/>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si="45"/>
        <v>0</v>
      </c>
      <c r="AB1009" s="182" t="str">
        <f t="shared" si="46"/>
        <v/>
      </c>
    </row>
    <row r="1010" spans="1:28" s="182" customFormat="1" ht="20.25">
      <c r="A1010" s="166"/>
      <c r="B1010" s="160"/>
      <c r="C1010" s="163"/>
      <c r="D1010" s="160"/>
      <c r="E1010" s="160"/>
      <c r="F1010" s="160"/>
      <c r="G1010" s="160"/>
      <c r="H1010" s="225"/>
      <c r="I1010" s="226"/>
      <c r="J1010" s="226"/>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si="45"/>
        <v>0</v>
      </c>
      <c r="AB1010" s="182" t="str">
        <f t="shared" si="46"/>
        <v/>
      </c>
    </row>
    <row r="1011" spans="1:28" s="182" customFormat="1" ht="20.25">
      <c r="A1011" s="166"/>
      <c r="B1011" s="160"/>
      <c r="C1011" s="163"/>
      <c r="D1011" s="160"/>
      <c r="E1011" s="160"/>
      <c r="F1011" s="160"/>
      <c r="G1011" s="160"/>
      <c r="H1011" s="225"/>
      <c r="I1011" s="226"/>
      <c r="J1011" s="226"/>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si="45"/>
        <v>0</v>
      </c>
      <c r="AB1011" s="182" t="str">
        <f t="shared" si="46"/>
        <v/>
      </c>
    </row>
    <row r="1012" spans="1:28" s="182" customFormat="1" ht="20.25">
      <c r="A1012" s="166"/>
      <c r="B1012" s="160"/>
      <c r="C1012" s="163"/>
      <c r="D1012" s="160"/>
      <c r="E1012" s="160"/>
      <c r="F1012" s="160"/>
      <c r="G1012" s="160"/>
      <c r="H1012" s="225"/>
      <c r="I1012" s="226"/>
      <c r="J1012" s="226"/>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si="45"/>
        <v>0</v>
      </c>
      <c r="AB1012" s="182" t="str">
        <f t="shared" si="46"/>
        <v/>
      </c>
    </row>
    <row r="1013" spans="1:28" s="182" customFormat="1" ht="20.25">
      <c r="A1013" s="166"/>
      <c r="B1013" s="160"/>
      <c r="C1013" s="163"/>
      <c r="D1013" s="160"/>
      <c r="E1013" s="160"/>
      <c r="F1013" s="160"/>
      <c r="G1013" s="160"/>
      <c r="H1013" s="225"/>
      <c r="I1013" s="226"/>
      <c r="J1013" s="226"/>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si="45"/>
        <v>0</v>
      </c>
      <c r="AB1013" s="182" t="str">
        <f t="shared" si="46"/>
        <v/>
      </c>
    </row>
    <row r="1014" spans="1:28" s="182" customFormat="1" ht="20.25">
      <c r="A1014" s="166"/>
      <c r="B1014" s="160"/>
      <c r="C1014" s="163"/>
      <c r="D1014" s="160"/>
      <c r="E1014" s="160"/>
      <c r="F1014" s="160"/>
      <c r="G1014" s="160"/>
      <c r="H1014" s="225"/>
      <c r="I1014" s="226"/>
      <c r="J1014" s="226"/>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si="45"/>
        <v>0</v>
      </c>
      <c r="AB1014" s="182" t="str">
        <f t="shared" si="46"/>
        <v/>
      </c>
    </row>
    <row r="1015" spans="1:28" s="182" customFormat="1" ht="20.25">
      <c r="A1015" s="166"/>
      <c r="B1015" s="160"/>
      <c r="C1015" s="163"/>
      <c r="D1015" s="160"/>
      <c r="E1015" s="160"/>
      <c r="F1015" s="160"/>
      <c r="G1015" s="160"/>
      <c r="H1015" s="225"/>
      <c r="I1015" s="226"/>
      <c r="J1015" s="226"/>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si="45"/>
        <v>0</v>
      </c>
      <c r="AB1015" s="182" t="str">
        <f t="shared" si="46"/>
        <v/>
      </c>
    </row>
    <row r="1016" spans="1:28" s="182" customFormat="1" ht="20.25">
      <c r="A1016" s="166"/>
      <c r="B1016" s="160"/>
      <c r="C1016" s="163"/>
      <c r="D1016" s="160"/>
      <c r="E1016" s="160"/>
      <c r="F1016" s="160"/>
      <c r="G1016" s="160"/>
      <c r="H1016" s="225"/>
      <c r="I1016" s="226"/>
      <c r="J1016" s="226"/>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si="45"/>
        <v>0</v>
      </c>
      <c r="AB1016" s="182" t="str">
        <f t="shared" si="46"/>
        <v/>
      </c>
    </row>
    <row r="1017" spans="1:28" s="182" customFormat="1" ht="20.25">
      <c r="A1017" s="166"/>
      <c r="B1017" s="160"/>
      <c r="C1017" s="163"/>
      <c r="D1017" s="160"/>
      <c r="E1017" s="160"/>
      <c r="F1017" s="160"/>
      <c r="G1017" s="160"/>
      <c r="H1017" s="225"/>
      <c r="I1017" s="226"/>
      <c r="J1017" s="226"/>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si="45"/>
        <v>0</v>
      </c>
      <c r="AB1017" s="182" t="str">
        <f t="shared" si="46"/>
        <v/>
      </c>
    </row>
    <row r="1018" spans="1:28" s="182" customFormat="1" ht="20.25">
      <c r="A1018" s="166"/>
      <c r="B1018" s="160"/>
      <c r="C1018" s="163"/>
      <c r="D1018" s="160"/>
      <c r="E1018" s="160"/>
      <c r="F1018" s="160"/>
      <c r="G1018" s="160"/>
      <c r="H1018" s="225"/>
      <c r="I1018" s="226"/>
      <c r="J1018" s="226"/>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si="45"/>
        <v>0</v>
      </c>
      <c r="AB1018" s="182" t="str">
        <f t="shared" si="46"/>
        <v/>
      </c>
    </row>
    <row r="1019" spans="1:28" s="182" customFormat="1" ht="20.25">
      <c r="A1019" s="166"/>
      <c r="B1019" s="160"/>
      <c r="C1019" s="163"/>
      <c r="D1019" s="160"/>
      <c r="E1019" s="160"/>
      <c r="F1019" s="160"/>
      <c r="G1019" s="160"/>
      <c r="H1019" s="225"/>
      <c r="I1019" s="226"/>
      <c r="J1019" s="226"/>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si="45"/>
        <v>0</v>
      </c>
      <c r="AB1019" s="182" t="str">
        <f t="shared" si="46"/>
        <v/>
      </c>
    </row>
    <row r="1020" spans="1:28" s="182" customFormat="1" ht="20.25">
      <c r="A1020" s="166"/>
      <c r="B1020" s="160"/>
      <c r="C1020" s="163"/>
      <c r="D1020" s="160"/>
      <c r="E1020" s="160"/>
      <c r="F1020" s="160"/>
      <c r="G1020" s="160"/>
      <c r="H1020" s="225"/>
      <c r="I1020" s="226"/>
      <c r="J1020" s="226"/>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si="45"/>
        <v>0</v>
      </c>
      <c r="AB1020" s="182" t="str">
        <f t="shared" si="46"/>
        <v/>
      </c>
    </row>
    <row r="1021" spans="1:28" s="182" customFormat="1" ht="20.25">
      <c r="A1021" s="166"/>
      <c r="B1021" s="160"/>
      <c r="C1021" s="163"/>
      <c r="D1021" s="160"/>
      <c r="E1021" s="160"/>
      <c r="F1021" s="160"/>
      <c r="G1021" s="160"/>
      <c r="H1021" s="225"/>
      <c r="I1021" s="226"/>
      <c r="J1021" s="226"/>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si="45"/>
        <v>0</v>
      </c>
      <c r="AB1021" s="182" t="str">
        <f t="shared" si="46"/>
        <v/>
      </c>
    </row>
    <row r="1022" spans="1:28" s="182" customFormat="1" ht="20.25">
      <c r="A1022" s="166"/>
      <c r="B1022" s="160"/>
      <c r="C1022" s="163"/>
      <c r="D1022" s="160"/>
      <c r="E1022" s="160"/>
      <c r="F1022" s="160"/>
      <c r="G1022" s="160"/>
      <c r="H1022" s="225"/>
      <c r="I1022" s="226"/>
      <c r="J1022" s="226"/>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si="45"/>
        <v>0</v>
      </c>
      <c r="AB1022" s="182" t="str">
        <f t="shared" si="46"/>
        <v/>
      </c>
    </row>
    <row r="1023" spans="1:28" s="182" customFormat="1" ht="20.25">
      <c r="A1023" s="166"/>
      <c r="B1023" s="160"/>
      <c r="C1023" s="163"/>
      <c r="D1023" s="160"/>
      <c r="E1023" s="160"/>
      <c r="F1023" s="160"/>
      <c r="G1023" s="160"/>
      <c r="H1023" s="225"/>
      <c r="I1023" s="226"/>
      <c r="J1023" s="226"/>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si="48">IF(AND(C1023="Smelter not listed",OR(LEN(D1023)=0,LEN(E1023)=0)),1,0)</f>
        <v>0</v>
      </c>
      <c r="AB1023" s="182" t="str">
        <f t="shared" ref="AB1023:AB1086" si="49">B1023&amp;C1023</f>
        <v/>
      </c>
    </row>
    <row r="1024" spans="1:28" s="182" customFormat="1" ht="20.25">
      <c r="A1024" s="166"/>
      <c r="B1024" s="160"/>
      <c r="C1024" s="163"/>
      <c r="D1024" s="160"/>
      <c r="E1024" s="160"/>
      <c r="F1024" s="160"/>
      <c r="G1024" s="160"/>
      <c r="H1024" s="225"/>
      <c r="I1024" s="226"/>
      <c r="J1024" s="226"/>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si="48"/>
        <v>0</v>
      </c>
      <c r="AB1024" s="182" t="str">
        <f t="shared" si="49"/>
        <v/>
      </c>
    </row>
    <row r="1025" spans="1:28" s="182" customFormat="1" ht="20.25">
      <c r="A1025" s="166"/>
      <c r="B1025" s="160"/>
      <c r="C1025" s="163"/>
      <c r="D1025" s="160"/>
      <c r="E1025" s="160"/>
      <c r="F1025" s="160"/>
      <c r="G1025" s="160"/>
      <c r="H1025" s="225"/>
      <c r="I1025" s="226"/>
      <c r="J1025" s="226"/>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si="48"/>
        <v>0</v>
      </c>
      <c r="AB1025" s="182" t="str">
        <f t="shared" si="49"/>
        <v/>
      </c>
    </row>
    <row r="1026" spans="1:28" s="182" customFormat="1" ht="20.25">
      <c r="A1026" s="166"/>
      <c r="B1026" s="160"/>
      <c r="C1026" s="163"/>
      <c r="D1026" s="160"/>
      <c r="E1026" s="160"/>
      <c r="F1026" s="160"/>
      <c r="G1026" s="160"/>
      <c r="H1026" s="225"/>
      <c r="I1026" s="226"/>
      <c r="J1026" s="226"/>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si="48"/>
        <v>0</v>
      </c>
      <c r="AB1026" s="182" t="str">
        <f t="shared" si="49"/>
        <v/>
      </c>
    </row>
    <row r="1027" spans="1:28" s="182" customFormat="1" ht="20.25">
      <c r="A1027" s="166"/>
      <c r="B1027" s="160"/>
      <c r="C1027" s="163"/>
      <c r="D1027" s="160"/>
      <c r="E1027" s="160"/>
      <c r="F1027" s="160"/>
      <c r="G1027" s="160"/>
      <c r="H1027" s="225"/>
      <c r="I1027" s="226"/>
      <c r="J1027" s="226"/>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si="48"/>
        <v>0</v>
      </c>
      <c r="AB1027" s="182" t="str">
        <f t="shared" si="49"/>
        <v/>
      </c>
    </row>
    <row r="1028" spans="1:28" s="182" customFormat="1" ht="20.25">
      <c r="A1028" s="166"/>
      <c r="B1028" s="160"/>
      <c r="C1028" s="163"/>
      <c r="D1028" s="160"/>
      <c r="E1028" s="160"/>
      <c r="F1028" s="160"/>
      <c r="G1028" s="160"/>
      <c r="H1028" s="225"/>
      <c r="I1028" s="226"/>
      <c r="J1028" s="226"/>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si="48"/>
        <v>0</v>
      </c>
      <c r="AB1028" s="182" t="str">
        <f t="shared" si="49"/>
        <v/>
      </c>
    </row>
    <row r="1029" spans="1:28" s="182" customFormat="1" ht="20.25">
      <c r="A1029" s="166"/>
      <c r="B1029" s="160"/>
      <c r="C1029" s="163"/>
      <c r="D1029" s="160"/>
      <c r="E1029" s="160"/>
      <c r="F1029" s="160"/>
      <c r="G1029" s="160"/>
      <c r="H1029" s="225"/>
      <c r="I1029" s="226"/>
      <c r="J1029" s="226"/>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si="48"/>
        <v>0</v>
      </c>
      <c r="AB1029" s="182" t="str">
        <f t="shared" si="49"/>
        <v/>
      </c>
    </row>
    <row r="1030" spans="1:28" s="182" customFormat="1" ht="20.25">
      <c r="A1030" s="166"/>
      <c r="B1030" s="160"/>
      <c r="C1030" s="163"/>
      <c r="D1030" s="160"/>
      <c r="E1030" s="160"/>
      <c r="F1030" s="160"/>
      <c r="G1030" s="160"/>
      <c r="H1030" s="225"/>
      <c r="I1030" s="226"/>
      <c r="J1030" s="226"/>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si="48"/>
        <v>0</v>
      </c>
      <c r="AB1030" s="182" t="str">
        <f t="shared" si="49"/>
        <v/>
      </c>
    </row>
    <row r="1031" spans="1:28" s="182" customFormat="1" ht="20.25">
      <c r="A1031" s="166"/>
      <c r="B1031" s="160"/>
      <c r="C1031" s="163"/>
      <c r="D1031" s="160"/>
      <c r="E1031" s="160"/>
      <c r="F1031" s="160"/>
      <c r="G1031" s="160"/>
      <c r="H1031" s="225"/>
      <c r="I1031" s="226"/>
      <c r="J1031" s="226"/>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si="48"/>
        <v>0</v>
      </c>
      <c r="AB1031" s="182" t="str">
        <f t="shared" si="49"/>
        <v/>
      </c>
    </row>
    <row r="1032" spans="1:28" s="182" customFormat="1" ht="20.25">
      <c r="A1032" s="166"/>
      <c r="B1032" s="160"/>
      <c r="C1032" s="163"/>
      <c r="D1032" s="160"/>
      <c r="E1032" s="160"/>
      <c r="F1032" s="160"/>
      <c r="G1032" s="160"/>
      <c r="H1032" s="225"/>
      <c r="I1032" s="226"/>
      <c r="J1032" s="226"/>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si="48"/>
        <v>0</v>
      </c>
      <c r="AB1032" s="182" t="str">
        <f t="shared" si="49"/>
        <v/>
      </c>
    </row>
    <row r="1033" spans="1:28" s="182" customFormat="1" ht="20.25">
      <c r="A1033" s="166"/>
      <c r="B1033" s="160"/>
      <c r="C1033" s="163"/>
      <c r="D1033" s="160"/>
      <c r="E1033" s="160"/>
      <c r="F1033" s="160"/>
      <c r="G1033" s="160"/>
      <c r="H1033" s="225"/>
      <c r="I1033" s="226"/>
      <c r="J1033" s="226"/>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si="48"/>
        <v>0</v>
      </c>
      <c r="AB1033" s="182" t="str">
        <f t="shared" si="49"/>
        <v/>
      </c>
    </row>
    <row r="1034" spans="1:28" s="182" customFormat="1" ht="20.25">
      <c r="A1034" s="166"/>
      <c r="B1034" s="160"/>
      <c r="C1034" s="163"/>
      <c r="D1034" s="160"/>
      <c r="E1034" s="160"/>
      <c r="F1034" s="160"/>
      <c r="G1034" s="160"/>
      <c r="H1034" s="225"/>
      <c r="I1034" s="226"/>
      <c r="J1034" s="226"/>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si="48"/>
        <v>0</v>
      </c>
      <c r="AB1034" s="182" t="str">
        <f t="shared" si="49"/>
        <v/>
      </c>
    </row>
    <row r="1035" spans="1:28" s="182" customFormat="1" ht="20.25">
      <c r="A1035" s="166"/>
      <c r="B1035" s="160"/>
      <c r="C1035" s="163"/>
      <c r="D1035" s="160"/>
      <c r="E1035" s="160"/>
      <c r="F1035" s="160"/>
      <c r="G1035" s="160"/>
      <c r="H1035" s="225"/>
      <c r="I1035" s="226"/>
      <c r="J1035" s="226"/>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si="48"/>
        <v>0</v>
      </c>
      <c r="AB1035" s="182" t="str">
        <f t="shared" si="49"/>
        <v/>
      </c>
    </row>
    <row r="1036" spans="1:28" s="182" customFormat="1" ht="20.25">
      <c r="A1036" s="166"/>
      <c r="B1036" s="160"/>
      <c r="C1036" s="163"/>
      <c r="D1036" s="160"/>
      <c r="E1036" s="160"/>
      <c r="F1036" s="160"/>
      <c r="G1036" s="160"/>
      <c r="H1036" s="225"/>
      <c r="I1036" s="226"/>
      <c r="J1036" s="226"/>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si="48"/>
        <v>0</v>
      </c>
      <c r="AB1036" s="182" t="str">
        <f t="shared" si="49"/>
        <v/>
      </c>
    </row>
    <row r="1037" spans="1:28" s="182" customFormat="1" ht="20.25">
      <c r="A1037" s="166"/>
      <c r="B1037" s="160"/>
      <c r="C1037" s="163"/>
      <c r="D1037" s="160"/>
      <c r="E1037" s="160"/>
      <c r="F1037" s="160"/>
      <c r="G1037" s="160"/>
      <c r="H1037" s="225"/>
      <c r="I1037" s="226"/>
      <c r="J1037" s="226"/>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si="48"/>
        <v>0</v>
      </c>
      <c r="AB1037" s="182" t="str">
        <f t="shared" si="49"/>
        <v/>
      </c>
    </row>
    <row r="1038" spans="1:28" s="182" customFormat="1" ht="20.25">
      <c r="A1038" s="166"/>
      <c r="B1038" s="160"/>
      <c r="C1038" s="163"/>
      <c r="D1038" s="160"/>
      <c r="E1038" s="160"/>
      <c r="F1038" s="160"/>
      <c r="G1038" s="160"/>
      <c r="H1038" s="225"/>
      <c r="I1038" s="226"/>
      <c r="J1038" s="226"/>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si="48"/>
        <v>0</v>
      </c>
      <c r="AB1038" s="182" t="str">
        <f t="shared" si="49"/>
        <v/>
      </c>
    </row>
    <row r="1039" spans="1:28" s="182" customFormat="1" ht="20.25">
      <c r="A1039" s="166"/>
      <c r="B1039" s="160"/>
      <c r="C1039" s="163"/>
      <c r="D1039" s="160"/>
      <c r="E1039" s="160"/>
      <c r="F1039" s="160"/>
      <c r="G1039" s="160"/>
      <c r="H1039" s="225"/>
      <c r="I1039" s="226"/>
      <c r="J1039" s="226"/>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si="48"/>
        <v>0</v>
      </c>
      <c r="AB1039" s="182" t="str">
        <f t="shared" si="49"/>
        <v/>
      </c>
    </row>
    <row r="1040" spans="1:28" s="182" customFormat="1" ht="20.25">
      <c r="A1040" s="166"/>
      <c r="B1040" s="160"/>
      <c r="C1040" s="163"/>
      <c r="D1040" s="160"/>
      <c r="E1040" s="160"/>
      <c r="F1040" s="160"/>
      <c r="G1040" s="160"/>
      <c r="H1040" s="225"/>
      <c r="I1040" s="226"/>
      <c r="J1040" s="226"/>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si="48"/>
        <v>0</v>
      </c>
      <c r="AB1040" s="182" t="str">
        <f t="shared" si="49"/>
        <v/>
      </c>
    </row>
    <row r="1041" spans="1:28" s="182" customFormat="1" ht="20.25">
      <c r="A1041" s="166"/>
      <c r="B1041" s="160"/>
      <c r="C1041" s="163"/>
      <c r="D1041" s="160"/>
      <c r="E1041" s="160"/>
      <c r="F1041" s="160"/>
      <c r="G1041" s="160"/>
      <c r="H1041" s="225"/>
      <c r="I1041" s="226"/>
      <c r="J1041" s="226"/>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si="48"/>
        <v>0</v>
      </c>
      <c r="AB1041" s="182" t="str">
        <f t="shared" si="49"/>
        <v/>
      </c>
    </row>
    <row r="1042" spans="1:28" s="182" customFormat="1" ht="20.25">
      <c r="A1042" s="166"/>
      <c r="B1042" s="160"/>
      <c r="C1042" s="163"/>
      <c r="D1042" s="160"/>
      <c r="E1042" s="160"/>
      <c r="F1042" s="160"/>
      <c r="G1042" s="160"/>
      <c r="H1042" s="225"/>
      <c r="I1042" s="226"/>
      <c r="J1042" s="226"/>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si="48"/>
        <v>0</v>
      </c>
      <c r="AB1042" s="182" t="str">
        <f t="shared" si="49"/>
        <v/>
      </c>
    </row>
    <row r="1043" spans="1:28" s="182" customFormat="1" ht="20.25">
      <c r="A1043" s="166"/>
      <c r="B1043" s="160"/>
      <c r="C1043" s="163"/>
      <c r="D1043" s="160"/>
      <c r="E1043" s="160"/>
      <c r="F1043" s="160"/>
      <c r="G1043" s="160"/>
      <c r="H1043" s="225"/>
      <c r="I1043" s="226"/>
      <c r="J1043" s="226"/>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si="48"/>
        <v>0</v>
      </c>
      <c r="AB1043" s="182" t="str">
        <f t="shared" si="49"/>
        <v/>
      </c>
    </row>
    <row r="1044" spans="1:28" s="182" customFormat="1" ht="20.25">
      <c r="A1044" s="166"/>
      <c r="B1044" s="160"/>
      <c r="C1044" s="163"/>
      <c r="D1044" s="160"/>
      <c r="E1044" s="160"/>
      <c r="F1044" s="160"/>
      <c r="G1044" s="160"/>
      <c r="H1044" s="225"/>
      <c r="I1044" s="226"/>
      <c r="J1044" s="226"/>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si="48"/>
        <v>0</v>
      </c>
      <c r="AB1044" s="182" t="str">
        <f t="shared" si="49"/>
        <v/>
      </c>
    </row>
    <row r="1045" spans="1:28" s="182" customFormat="1" ht="20.25">
      <c r="A1045" s="166"/>
      <c r="B1045" s="160"/>
      <c r="C1045" s="163"/>
      <c r="D1045" s="160"/>
      <c r="E1045" s="160"/>
      <c r="F1045" s="160"/>
      <c r="G1045" s="160"/>
      <c r="H1045" s="225"/>
      <c r="I1045" s="226"/>
      <c r="J1045" s="226"/>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si="48"/>
        <v>0</v>
      </c>
      <c r="AB1045" s="182" t="str">
        <f t="shared" si="49"/>
        <v/>
      </c>
    </row>
    <row r="1046" spans="1:28" s="182" customFormat="1" ht="20.25">
      <c r="A1046" s="166"/>
      <c r="B1046" s="160"/>
      <c r="C1046" s="163"/>
      <c r="D1046" s="160"/>
      <c r="E1046" s="160"/>
      <c r="F1046" s="160"/>
      <c r="G1046" s="160"/>
      <c r="H1046" s="225"/>
      <c r="I1046" s="226"/>
      <c r="J1046" s="226"/>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si="48"/>
        <v>0</v>
      </c>
      <c r="AB1046" s="182" t="str">
        <f t="shared" si="49"/>
        <v/>
      </c>
    </row>
    <row r="1047" spans="1:28" s="182" customFormat="1" ht="20.25">
      <c r="A1047" s="166"/>
      <c r="B1047" s="160"/>
      <c r="C1047" s="163"/>
      <c r="D1047" s="160"/>
      <c r="E1047" s="160"/>
      <c r="F1047" s="160"/>
      <c r="G1047" s="160"/>
      <c r="H1047" s="225"/>
      <c r="I1047" s="226"/>
      <c r="J1047" s="226"/>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si="48"/>
        <v>0</v>
      </c>
      <c r="AB1047" s="182" t="str">
        <f t="shared" si="49"/>
        <v/>
      </c>
    </row>
    <row r="1048" spans="1:28" s="182" customFormat="1" ht="20.25">
      <c r="A1048" s="166"/>
      <c r="B1048" s="160"/>
      <c r="C1048" s="163"/>
      <c r="D1048" s="160"/>
      <c r="E1048" s="160"/>
      <c r="F1048" s="160"/>
      <c r="G1048" s="160"/>
      <c r="H1048" s="225"/>
      <c r="I1048" s="226"/>
      <c r="J1048" s="226"/>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si="48"/>
        <v>0</v>
      </c>
      <c r="AB1048" s="182" t="str">
        <f t="shared" si="49"/>
        <v/>
      </c>
    </row>
    <row r="1049" spans="1:28" s="182" customFormat="1" ht="20.25">
      <c r="A1049" s="166"/>
      <c r="B1049" s="160"/>
      <c r="C1049" s="163"/>
      <c r="D1049" s="160"/>
      <c r="E1049" s="160"/>
      <c r="F1049" s="160"/>
      <c r="G1049" s="160"/>
      <c r="H1049" s="225"/>
      <c r="I1049" s="226"/>
      <c r="J1049" s="226"/>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si="48"/>
        <v>0</v>
      </c>
      <c r="AB1049" s="182" t="str">
        <f t="shared" si="49"/>
        <v/>
      </c>
    </row>
    <row r="1050" spans="1:28" s="182" customFormat="1" ht="20.25">
      <c r="A1050" s="166"/>
      <c r="B1050" s="160"/>
      <c r="C1050" s="163"/>
      <c r="D1050" s="160"/>
      <c r="E1050" s="160"/>
      <c r="F1050" s="160"/>
      <c r="G1050" s="160"/>
      <c r="H1050" s="225"/>
      <c r="I1050" s="226"/>
      <c r="J1050" s="226"/>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si="48"/>
        <v>0</v>
      </c>
      <c r="AB1050" s="182" t="str">
        <f t="shared" si="49"/>
        <v/>
      </c>
    </row>
    <row r="1051" spans="1:28" s="182" customFormat="1" ht="20.25">
      <c r="A1051" s="166"/>
      <c r="B1051" s="160"/>
      <c r="C1051" s="163"/>
      <c r="D1051" s="160"/>
      <c r="E1051" s="160"/>
      <c r="F1051" s="160"/>
      <c r="G1051" s="160"/>
      <c r="H1051" s="225"/>
      <c r="I1051" s="226"/>
      <c r="J1051" s="226"/>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si="48"/>
        <v>0</v>
      </c>
      <c r="AB1051" s="182" t="str">
        <f t="shared" si="49"/>
        <v/>
      </c>
    </row>
    <row r="1052" spans="1:28" s="182" customFormat="1" ht="20.25">
      <c r="A1052" s="166"/>
      <c r="B1052" s="160"/>
      <c r="C1052" s="163"/>
      <c r="D1052" s="160"/>
      <c r="E1052" s="160"/>
      <c r="F1052" s="160"/>
      <c r="G1052" s="160"/>
      <c r="H1052" s="225"/>
      <c r="I1052" s="226"/>
      <c r="J1052" s="226"/>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si="48"/>
        <v>0</v>
      </c>
      <c r="AB1052" s="182" t="str">
        <f t="shared" si="49"/>
        <v/>
      </c>
    </row>
    <row r="1053" spans="1:28" s="182" customFormat="1" ht="20.25">
      <c r="A1053" s="166"/>
      <c r="B1053" s="160"/>
      <c r="C1053" s="163"/>
      <c r="D1053" s="160"/>
      <c r="E1053" s="160"/>
      <c r="F1053" s="160"/>
      <c r="G1053" s="160"/>
      <c r="H1053" s="225"/>
      <c r="I1053" s="226"/>
      <c r="J1053" s="226"/>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si="48"/>
        <v>0</v>
      </c>
      <c r="AB1053" s="182" t="str">
        <f t="shared" si="49"/>
        <v/>
      </c>
    </row>
    <row r="1054" spans="1:28" s="182" customFormat="1" ht="20.25">
      <c r="A1054" s="166"/>
      <c r="B1054" s="160"/>
      <c r="C1054" s="163"/>
      <c r="D1054" s="160"/>
      <c r="E1054" s="160"/>
      <c r="F1054" s="160"/>
      <c r="G1054" s="160"/>
      <c r="H1054" s="225"/>
      <c r="I1054" s="226"/>
      <c r="J1054" s="226"/>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si="48"/>
        <v>0</v>
      </c>
      <c r="AB1054" s="182" t="str">
        <f t="shared" si="49"/>
        <v/>
      </c>
    </row>
    <row r="1055" spans="1:28" s="182" customFormat="1" ht="20.25">
      <c r="A1055" s="166"/>
      <c r="B1055" s="160"/>
      <c r="C1055" s="163"/>
      <c r="D1055" s="160"/>
      <c r="E1055" s="160"/>
      <c r="F1055" s="160"/>
      <c r="G1055" s="160"/>
      <c r="H1055" s="225"/>
      <c r="I1055" s="226"/>
      <c r="J1055" s="226"/>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si="48"/>
        <v>0</v>
      </c>
      <c r="AB1055" s="182" t="str">
        <f t="shared" si="49"/>
        <v/>
      </c>
    </row>
    <row r="1056" spans="1:28" s="182" customFormat="1" ht="20.25">
      <c r="A1056" s="166"/>
      <c r="B1056" s="160"/>
      <c r="C1056" s="163"/>
      <c r="D1056" s="160"/>
      <c r="E1056" s="160"/>
      <c r="F1056" s="160"/>
      <c r="G1056" s="160"/>
      <c r="H1056" s="225"/>
      <c r="I1056" s="226"/>
      <c r="J1056" s="226"/>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si="48"/>
        <v>0</v>
      </c>
      <c r="AB1056" s="182" t="str">
        <f t="shared" si="49"/>
        <v/>
      </c>
    </row>
    <row r="1057" spans="1:28" s="182" customFormat="1" ht="20.25">
      <c r="A1057" s="166"/>
      <c r="B1057" s="160"/>
      <c r="C1057" s="163"/>
      <c r="D1057" s="160"/>
      <c r="E1057" s="160"/>
      <c r="F1057" s="160"/>
      <c r="G1057" s="160"/>
      <c r="H1057" s="225"/>
      <c r="I1057" s="226"/>
      <c r="J1057" s="226"/>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si="48"/>
        <v>0</v>
      </c>
      <c r="AB1057" s="182" t="str">
        <f t="shared" si="49"/>
        <v/>
      </c>
    </row>
    <row r="1058" spans="1:28" s="182" customFormat="1" ht="20.25">
      <c r="A1058" s="166"/>
      <c r="B1058" s="160"/>
      <c r="C1058" s="163"/>
      <c r="D1058" s="160"/>
      <c r="E1058" s="160"/>
      <c r="F1058" s="160"/>
      <c r="G1058" s="160"/>
      <c r="H1058" s="225"/>
      <c r="I1058" s="226"/>
      <c r="J1058" s="226"/>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si="48"/>
        <v>0</v>
      </c>
      <c r="AB1058" s="182" t="str">
        <f t="shared" si="49"/>
        <v/>
      </c>
    </row>
    <row r="1059" spans="1:28" s="182" customFormat="1" ht="20.25">
      <c r="A1059" s="166"/>
      <c r="B1059" s="160"/>
      <c r="C1059" s="163"/>
      <c r="D1059" s="160"/>
      <c r="E1059" s="160"/>
      <c r="F1059" s="160"/>
      <c r="G1059" s="160"/>
      <c r="H1059" s="225"/>
      <c r="I1059" s="226"/>
      <c r="J1059" s="226"/>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si="48"/>
        <v>0</v>
      </c>
      <c r="AB1059" s="182" t="str">
        <f t="shared" si="49"/>
        <v/>
      </c>
    </row>
    <row r="1060" spans="1:28" s="182" customFormat="1" ht="20.25">
      <c r="A1060" s="166"/>
      <c r="B1060" s="160"/>
      <c r="C1060" s="163"/>
      <c r="D1060" s="160"/>
      <c r="E1060" s="160"/>
      <c r="F1060" s="160"/>
      <c r="G1060" s="160"/>
      <c r="H1060" s="225"/>
      <c r="I1060" s="226"/>
      <c r="J1060" s="226"/>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si="48"/>
        <v>0</v>
      </c>
      <c r="AB1060" s="182" t="str">
        <f t="shared" si="49"/>
        <v/>
      </c>
    </row>
    <row r="1061" spans="1:28" s="182" customFormat="1" ht="20.25">
      <c r="A1061" s="166"/>
      <c r="B1061" s="160"/>
      <c r="C1061" s="163"/>
      <c r="D1061" s="160"/>
      <c r="E1061" s="160"/>
      <c r="F1061" s="160"/>
      <c r="G1061" s="160"/>
      <c r="H1061" s="225"/>
      <c r="I1061" s="226"/>
      <c r="J1061" s="226"/>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si="48"/>
        <v>0</v>
      </c>
      <c r="AB1061" s="182" t="str">
        <f t="shared" si="49"/>
        <v/>
      </c>
    </row>
    <row r="1062" spans="1:28" s="182" customFormat="1" ht="20.25">
      <c r="A1062" s="166"/>
      <c r="B1062" s="160"/>
      <c r="C1062" s="163"/>
      <c r="D1062" s="160"/>
      <c r="E1062" s="160"/>
      <c r="F1062" s="160"/>
      <c r="G1062" s="160"/>
      <c r="H1062" s="225"/>
      <c r="I1062" s="226"/>
      <c r="J1062" s="226"/>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si="48"/>
        <v>0</v>
      </c>
      <c r="AB1062" s="182" t="str">
        <f t="shared" si="49"/>
        <v/>
      </c>
    </row>
    <row r="1063" spans="1:28" s="182" customFormat="1" ht="20.25">
      <c r="A1063" s="166"/>
      <c r="B1063" s="160"/>
      <c r="C1063" s="163"/>
      <c r="D1063" s="160"/>
      <c r="E1063" s="160"/>
      <c r="F1063" s="160"/>
      <c r="G1063" s="160"/>
      <c r="H1063" s="225"/>
      <c r="I1063" s="226"/>
      <c r="J1063" s="226"/>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si="48"/>
        <v>0</v>
      </c>
      <c r="AB1063" s="182" t="str">
        <f t="shared" si="49"/>
        <v/>
      </c>
    </row>
    <row r="1064" spans="1:28" s="182" customFormat="1" ht="20.25">
      <c r="A1064" s="166"/>
      <c r="B1064" s="160"/>
      <c r="C1064" s="163"/>
      <c r="D1064" s="160"/>
      <c r="E1064" s="160"/>
      <c r="F1064" s="160"/>
      <c r="G1064" s="160"/>
      <c r="H1064" s="225"/>
      <c r="I1064" s="226"/>
      <c r="J1064" s="226"/>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si="48"/>
        <v>0</v>
      </c>
      <c r="AB1064" s="182" t="str">
        <f t="shared" si="49"/>
        <v/>
      </c>
    </row>
    <row r="1065" spans="1:28" s="182" customFormat="1" ht="20.25">
      <c r="A1065" s="166"/>
      <c r="B1065" s="160"/>
      <c r="C1065" s="163"/>
      <c r="D1065" s="160"/>
      <c r="E1065" s="160"/>
      <c r="F1065" s="160"/>
      <c r="G1065" s="160"/>
      <c r="H1065" s="225"/>
      <c r="I1065" s="226"/>
      <c r="J1065" s="226"/>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si="48"/>
        <v>0</v>
      </c>
      <c r="AB1065" s="182" t="str">
        <f t="shared" si="49"/>
        <v/>
      </c>
    </row>
    <row r="1066" spans="1:28" s="182" customFormat="1" ht="20.25">
      <c r="A1066" s="166"/>
      <c r="B1066" s="160"/>
      <c r="C1066" s="163"/>
      <c r="D1066" s="160"/>
      <c r="E1066" s="160"/>
      <c r="F1066" s="160"/>
      <c r="G1066" s="160"/>
      <c r="H1066" s="225"/>
      <c r="I1066" s="226"/>
      <c r="J1066" s="226"/>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si="48"/>
        <v>0</v>
      </c>
      <c r="AB1066" s="182" t="str">
        <f t="shared" si="49"/>
        <v/>
      </c>
    </row>
    <row r="1067" spans="1:28" s="182" customFormat="1" ht="20.25">
      <c r="A1067" s="166"/>
      <c r="B1067" s="160"/>
      <c r="C1067" s="163"/>
      <c r="D1067" s="160"/>
      <c r="E1067" s="160"/>
      <c r="F1067" s="160"/>
      <c r="G1067" s="160"/>
      <c r="H1067" s="225"/>
      <c r="I1067" s="226"/>
      <c r="J1067" s="226"/>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si="48"/>
        <v>0</v>
      </c>
      <c r="AB1067" s="182" t="str">
        <f t="shared" si="49"/>
        <v/>
      </c>
    </row>
    <row r="1068" spans="1:28" s="182" customFormat="1" ht="20.25">
      <c r="A1068" s="166"/>
      <c r="B1068" s="160"/>
      <c r="C1068" s="163"/>
      <c r="D1068" s="160"/>
      <c r="E1068" s="160"/>
      <c r="F1068" s="160"/>
      <c r="G1068" s="160"/>
      <c r="H1068" s="225"/>
      <c r="I1068" s="226"/>
      <c r="J1068" s="226"/>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si="48"/>
        <v>0</v>
      </c>
      <c r="AB1068" s="182" t="str">
        <f t="shared" si="49"/>
        <v/>
      </c>
    </row>
    <row r="1069" spans="1:28" s="182" customFormat="1" ht="20.25">
      <c r="A1069" s="166"/>
      <c r="B1069" s="160"/>
      <c r="C1069" s="163"/>
      <c r="D1069" s="160"/>
      <c r="E1069" s="160"/>
      <c r="F1069" s="160"/>
      <c r="G1069" s="160"/>
      <c r="H1069" s="225"/>
      <c r="I1069" s="226"/>
      <c r="J1069" s="226"/>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si="48"/>
        <v>0</v>
      </c>
      <c r="AB1069" s="182" t="str">
        <f t="shared" si="49"/>
        <v/>
      </c>
    </row>
    <row r="1070" spans="1:28" s="182" customFormat="1" ht="20.25">
      <c r="A1070" s="166"/>
      <c r="B1070" s="160"/>
      <c r="C1070" s="163"/>
      <c r="D1070" s="160"/>
      <c r="E1070" s="160"/>
      <c r="F1070" s="160"/>
      <c r="G1070" s="160"/>
      <c r="H1070" s="225"/>
      <c r="I1070" s="226"/>
      <c r="J1070" s="226"/>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si="48"/>
        <v>0</v>
      </c>
      <c r="AB1070" s="182" t="str">
        <f t="shared" si="49"/>
        <v/>
      </c>
    </row>
    <row r="1071" spans="1:28" s="182" customFormat="1" ht="20.25">
      <c r="A1071" s="166"/>
      <c r="B1071" s="160"/>
      <c r="C1071" s="163"/>
      <c r="D1071" s="160"/>
      <c r="E1071" s="160"/>
      <c r="F1071" s="160"/>
      <c r="G1071" s="160"/>
      <c r="H1071" s="225"/>
      <c r="I1071" s="226"/>
      <c r="J1071" s="226"/>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si="48"/>
        <v>0</v>
      </c>
      <c r="AB1071" s="182" t="str">
        <f t="shared" si="49"/>
        <v/>
      </c>
    </row>
    <row r="1072" spans="1:28" s="182" customFormat="1" ht="20.25">
      <c r="A1072" s="166"/>
      <c r="B1072" s="160"/>
      <c r="C1072" s="163"/>
      <c r="D1072" s="160"/>
      <c r="E1072" s="160"/>
      <c r="F1072" s="160"/>
      <c r="G1072" s="160"/>
      <c r="H1072" s="225"/>
      <c r="I1072" s="226"/>
      <c r="J1072" s="226"/>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si="48"/>
        <v>0</v>
      </c>
      <c r="AB1072" s="182" t="str">
        <f t="shared" si="49"/>
        <v/>
      </c>
    </row>
    <row r="1073" spans="1:28" s="182" customFormat="1" ht="20.25">
      <c r="A1073" s="166"/>
      <c r="B1073" s="160"/>
      <c r="C1073" s="163"/>
      <c r="D1073" s="160"/>
      <c r="E1073" s="160"/>
      <c r="F1073" s="160"/>
      <c r="G1073" s="160"/>
      <c r="H1073" s="225"/>
      <c r="I1073" s="226"/>
      <c r="J1073" s="226"/>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si="48"/>
        <v>0</v>
      </c>
      <c r="AB1073" s="182" t="str">
        <f t="shared" si="49"/>
        <v/>
      </c>
    </row>
    <row r="1074" spans="1:28" s="182" customFormat="1" ht="20.25">
      <c r="A1074" s="166"/>
      <c r="B1074" s="160"/>
      <c r="C1074" s="163"/>
      <c r="D1074" s="160"/>
      <c r="E1074" s="160"/>
      <c r="F1074" s="160"/>
      <c r="G1074" s="160"/>
      <c r="H1074" s="225"/>
      <c r="I1074" s="226"/>
      <c r="J1074" s="226"/>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si="48"/>
        <v>0</v>
      </c>
      <c r="AB1074" s="182" t="str">
        <f t="shared" si="49"/>
        <v/>
      </c>
    </row>
    <row r="1075" spans="1:28" s="182" customFormat="1" ht="20.25">
      <c r="A1075" s="166"/>
      <c r="B1075" s="160"/>
      <c r="C1075" s="163"/>
      <c r="D1075" s="160"/>
      <c r="E1075" s="160"/>
      <c r="F1075" s="160"/>
      <c r="G1075" s="160"/>
      <c r="H1075" s="225"/>
      <c r="I1075" s="226"/>
      <c r="J1075" s="226"/>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si="48"/>
        <v>0</v>
      </c>
      <c r="AB1075" s="182" t="str">
        <f t="shared" si="49"/>
        <v/>
      </c>
    </row>
    <row r="1076" spans="1:28" s="182" customFormat="1" ht="20.25">
      <c r="A1076" s="166"/>
      <c r="B1076" s="160"/>
      <c r="C1076" s="163"/>
      <c r="D1076" s="160"/>
      <c r="E1076" s="160"/>
      <c r="F1076" s="160"/>
      <c r="G1076" s="160"/>
      <c r="H1076" s="225"/>
      <c r="I1076" s="226"/>
      <c r="J1076" s="226"/>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si="48"/>
        <v>0</v>
      </c>
      <c r="AB1076" s="182" t="str">
        <f t="shared" si="49"/>
        <v/>
      </c>
    </row>
    <row r="1077" spans="1:28" s="182" customFormat="1" ht="20.25">
      <c r="A1077" s="166"/>
      <c r="B1077" s="160"/>
      <c r="C1077" s="163"/>
      <c r="D1077" s="160"/>
      <c r="E1077" s="160"/>
      <c r="F1077" s="160"/>
      <c r="G1077" s="160"/>
      <c r="H1077" s="225"/>
      <c r="I1077" s="226"/>
      <c r="J1077" s="226"/>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si="48"/>
        <v>0</v>
      </c>
      <c r="AB1077" s="182" t="str">
        <f t="shared" si="49"/>
        <v/>
      </c>
    </row>
    <row r="1078" spans="1:28" s="182" customFormat="1" ht="20.25">
      <c r="A1078" s="166"/>
      <c r="B1078" s="160"/>
      <c r="C1078" s="163"/>
      <c r="D1078" s="160"/>
      <c r="E1078" s="160"/>
      <c r="F1078" s="160"/>
      <c r="G1078" s="160"/>
      <c r="H1078" s="225"/>
      <c r="I1078" s="226"/>
      <c r="J1078" s="226"/>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si="48"/>
        <v>0</v>
      </c>
      <c r="AB1078" s="182" t="str">
        <f t="shared" si="49"/>
        <v/>
      </c>
    </row>
    <row r="1079" spans="1:28" s="182" customFormat="1" ht="20.25">
      <c r="A1079" s="166"/>
      <c r="B1079" s="160"/>
      <c r="C1079" s="163"/>
      <c r="D1079" s="160"/>
      <c r="E1079" s="160"/>
      <c r="F1079" s="160"/>
      <c r="G1079" s="160"/>
      <c r="H1079" s="225"/>
      <c r="I1079" s="226"/>
      <c r="J1079" s="226"/>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si="48"/>
        <v>0</v>
      </c>
      <c r="AB1079" s="182" t="str">
        <f t="shared" si="49"/>
        <v/>
      </c>
    </row>
    <row r="1080" spans="1:28" s="182" customFormat="1" ht="20.25">
      <c r="A1080" s="166"/>
      <c r="B1080" s="160"/>
      <c r="C1080" s="163"/>
      <c r="D1080" s="160"/>
      <c r="E1080" s="160"/>
      <c r="F1080" s="160"/>
      <c r="G1080" s="160"/>
      <c r="H1080" s="225"/>
      <c r="I1080" s="226"/>
      <c r="J1080" s="226"/>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si="48"/>
        <v>0</v>
      </c>
      <c r="AB1080" s="182" t="str">
        <f t="shared" si="49"/>
        <v/>
      </c>
    </row>
    <row r="1081" spans="1:28" s="182" customFormat="1" ht="20.25">
      <c r="A1081" s="166"/>
      <c r="B1081" s="160"/>
      <c r="C1081" s="163"/>
      <c r="D1081" s="160"/>
      <c r="E1081" s="160"/>
      <c r="F1081" s="160"/>
      <c r="G1081" s="160"/>
      <c r="H1081" s="225"/>
      <c r="I1081" s="226"/>
      <c r="J1081" s="226"/>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si="48"/>
        <v>0</v>
      </c>
      <c r="AB1081" s="182" t="str">
        <f t="shared" si="49"/>
        <v/>
      </c>
    </row>
    <row r="1082" spans="1:28" s="182" customFormat="1" ht="20.25">
      <c r="A1082" s="166"/>
      <c r="B1082" s="160"/>
      <c r="C1082" s="163"/>
      <c r="D1082" s="160"/>
      <c r="E1082" s="160"/>
      <c r="F1082" s="160"/>
      <c r="G1082" s="160"/>
      <c r="H1082" s="225"/>
      <c r="I1082" s="226"/>
      <c r="J1082" s="226"/>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si="48"/>
        <v>0</v>
      </c>
      <c r="AB1082" s="182" t="str">
        <f t="shared" si="49"/>
        <v/>
      </c>
    </row>
    <row r="1083" spans="1:28" s="182" customFormat="1" ht="20.25">
      <c r="A1083" s="166"/>
      <c r="B1083" s="160"/>
      <c r="C1083" s="163"/>
      <c r="D1083" s="160"/>
      <c r="E1083" s="160"/>
      <c r="F1083" s="160"/>
      <c r="G1083" s="160"/>
      <c r="H1083" s="225"/>
      <c r="I1083" s="226"/>
      <c r="J1083" s="226"/>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si="48"/>
        <v>0</v>
      </c>
      <c r="AB1083" s="182" t="str">
        <f t="shared" si="49"/>
        <v/>
      </c>
    </row>
    <row r="1084" spans="1:28" s="182" customFormat="1" ht="20.25">
      <c r="A1084" s="166"/>
      <c r="B1084" s="160"/>
      <c r="C1084" s="163"/>
      <c r="D1084" s="160"/>
      <c r="E1084" s="160"/>
      <c r="F1084" s="160"/>
      <c r="G1084" s="160"/>
      <c r="H1084" s="225"/>
      <c r="I1084" s="226"/>
      <c r="J1084" s="226"/>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si="48"/>
        <v>0</v>
      </c>
      <c r="AB1084" s="182" t="str">
        <f t="shared" si="49"/>
        <v/>
      </c>
    </row>
    <row r="1085" spans="1:28" s="182" customFormat="1" ht="20.25">
      <c r="A1085" s="166"/>
      <c r="B1085" s="160"/>
      <c r="C1085" s="163"/>
      <c r="D1085" s="160"/>
      <c r="E1085" s="160"/>
      <c r="F1085" s="160"/>
      <c r="G1085" s="160"/>
      <c r="H1085" s="225"/>
      <c r="I1085" s="226"/>
      <c r="J1085" s="226"/>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si="48"/>
        <v>0</v>
      </c>
      <c r="AB1085" s="182" t="str">
        <f t="shared" si="49"/>
        <v/>
      </c>
    </row>
    <row r="1086" spans="1:28" s="182" customFormat="1" ht="20.25">
      <c r="A1086" s="166"/>
      <c r="B1086" s="160"/>
      <c r="C1086" s="163"/>
      <c r="D1086" s="160"/>
      <c r="E1086" s="160"/>
      <c r="F1086" s="160"/>
      <c r="G1086" s="160"/>
      <c r="H1086" s="225"/>
      <c r="I1086" s="226"/>
      <c r="J1086" s="226"/>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si="48"/>
        <v>0</v>
      </c>
      <c r="AB1086" s="182" t="str">
        <f t="shared" si="49"/>
        <v/>
      </c>
    </row>
    <row r="1087" spans="1:28" s="182" customFormat="1" ht="20.25">
      <c r="A1087" s="166"/>
      <c r="B1087" s="160"/>
      <c r="C1087" s="163"/>
      <c r="D1087" s="160"/>
      <c r="E1087" s="160"/>
      <c r="F1087" s="160"/>
      <c r="G1087" s="160"/>
      <c r="H1087" s="225"/>
      <c r="I1087" s="226"/>
      <c r="J1087" s="226"/>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si="51">IF(AND(C1087="Smelter not listed",OR(LEN(D1087)=0,LEN(E1087)=0)),1,0)</f>
        <v>0</v>
      </c>
      <c r="AB1087" s="182" t="str">
        <f t="shared" ref="AB1087:AB1150" si="52">B1087&amp;C1087</f>
        <v/>
      </c>
    </row>
    <row r="1088" spans="1:28" s="182" customFormat="1" ht="20.25">
      <c r="A1088" s="166"/>
      <c r="B1088" s="160"/>
      <c r="C1088" s="163"/>
      <c r="D1088" s="160"/>
      <c r="E1088" s="160"/>
      <c r="F1088" s="160"/>
      <c r="G1088" s="160"/>
      <c r="H1088" s="225"/>
      <c r="I1088" s="226"/>
      <c r="J1088" s="226"/>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si="51"/>
        <v>0</v>
      </c>
      <c r="AB1088" s="182" t="str">
        <f t="shared" si="52"/>
        <v/>
      </c>
    </row>
    <row r="1089" spans="1:28" s="182" customFormat="1" ht="20.25">
      <c r="A1089" s="166"/>
      <c r="B1089" s="160"/>
      <c r="C1089" s="163"/>
      <c r="D1089" s="160"/>
      <c r="E1089" s="160"/>
      <c r="F1089" s="160"/>
      <c r="G1089" s="160"/>
      <c r="H1089" s="225"/>
      <c r="I1089" s="226"/>
      <c r="J1089" s="226"/>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si="51"/>
        <v>0</v>
      </c>
      <c r="AB1089" s="182" t="str">
        <f t="shared" si="52"/>
        <v/>
      </c>
    </row>
    <row r="1090" spans="1:28" s="182" customFormat="1" ht="20.25">
      <c r="A1090" s="166"/>
      <c r="B1090" s="160"/>
      <c r="C1090" s="163"/>
      <c r="D1090" s="160"/>
      <c r="E1090" s="160"/>
      <c r="F1090" s="160"/>
      <c r="G1090" s="160"/>
      <c r="H1090" s="225"/>
      <c r="I1090" s="226"/>
      <c r="J1090" s="226"/>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si="51"/>
        <v>0</v>
      </c>
      <c r="AB1090" s="182" t="str">
        <f t="shared" si="52"/>
        <v/>
      </c>
    </row>
    <row r="1091" spans="1:28" s="182" customFormat="1" ht="20.25">
      <c r="A1091" s="166"/>
      <c r="B1091" s="160"/>
      <c r="C1091" s="163"/>
      <c r="D1091" s="160"/>
      <c r="E1091" s="160"/>
      <c r="F1091" s="160"/>
      <c r="G1091" s="160"/>
      <c r="H1091" s="225"/>
      <c r="I1091" s="226"/>
      <c r="J1091" s="226"/>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si="51"/>
        <v>0</v>
      </c>
      <c r="AB1091" s="182" t="str">
        <f t="shared" si="52"/>
        <v/>
      </c>
    </row>
    <row r="1092" spans="1:28" s="182" customFormat="1" ht="20.25">
      <c r="A1092" s="166"/>
      <c r="B1092" s="160"/>
      <c r="C1092" s="163"/>
      <c r="D1092" s="160"/>
      <c r="E1092" s="160"/>
      <c r="F1092" s="160"/>
      <c r="G1092" s="160"/>
      <c r="H1092" s="225"/>
      <c r="I1092" s="226"/>
      <c r="J1092" s="226"/>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si="51"/>
        <v>0</v>
      </c>
      <c r="AB1092" s="182" t="str">
        <f t="shared" si="52"/>
        <v/>
      </c>
    </row>
    <row r="1093" spans="1:28" s="182" customFormat="1" ht="20.25">
      <c r="A1093" s="166"/>
      <c r="B1093" s="160"/>
      <c r="C1093" s="163"/>
      <c r="D1093" s="160"/>
      <c r="E1093" s="160"/>
      <c r="F1093" s="160"/>
      <c r="G1093" s="160"/>
      <c r="H1093" s="225"/>
      <c r="I1093" s="226"/>
      <c r="J1093" s="226"/>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si="51"/>
        <v>0</v>
      </c>
      <c r="AB1093" s="182" t="str">
        <f t="shared" si="52"/>
        <v/>
      </c>
    </row>
    <row r="1094" spans="1:28" s="182" customFormat="1" ht="20.25">
      <c r="A1094" s="166"/>
      <c r="B1094" s="160"/>
      <c r="C1094" s="163"/>
      <c r="D1094" s="160"/>
      <c r="E1094" s="160"/>
      <c r="F1094" s="160"/>
      <c r="G1094" s="160"/>
      <c r="H1094" s="225"/>
      <c r="I1094" s="226"/>
      <c r="J1094" s="226"/>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si="51"/>
        <v>0</v>
      </c>
      <c r="AB1094" s="182" t="str">
        <f t="shared" si="52"/>
        <v/>
      </c>
    </row>
    <row r="1095" spans="1:28" s="182" customFormat="1" ht="20.25">
      <c r="A1095" s="166"/>
      <c r="B1095" s="160"/>
      <c r="C1095" s="163"/>
      <c r="D1095" s="160"/>
      <c r="E1095" s="160"/>
      <c r="F1095" s="160"/>
      <c r="G1095" s="160"/>
      <c r="H1095" s="225"/>
      <c r="I1095" s="226"/>
      <c r="J1095" s="226"/>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si="51"/>
        <v>0</v>
      </c>
      <c r="AB1095" s="182" t="str">
        <f t="shared" si="52"/>
        <v/>
      </c>
    </row>
    <row r="1096" spans="1:28" s="182" customFormat="1" ht="20.25">
      <c r="A1096" s="166"/>
      <c r="B1096" s="160"/>
      <c r="C1096" s="163"/>
      <c r="D1096" s="160"/>
      <c r="E1096" s="160"/>
      <c r="F1096" s="160"/>
      <c r="G1096" s="160"/>
      <c r="H1096" s="225"/>
      <c r="I1096" s="226"/>
      <c r="J1096" s="226"/>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si="51"/>
        <v>0</v>
      </c>
      <c r="AB1096" s="182" t="str">
        <f t="shared" si="52"/>
        <v/>
      </c>
    </row>
    <row r="1097" spans="1:28" s="182" customFormat="1" ht="20.25">
      <c r="A1097" s="166"/>
      <c r="B1097" s="160"/>
      <c r="C1097" s="163"/>
      <c r="D1097" s="160"/>
      <c r="E1097" s="160"/>
      <c r="F1097" s="160"/>
      <c r="G1097" s="160"/>
      <c r="H1097" s="225"/>
      <c r="I1097" s="226"/>
      <c r="J1097" s="226"/>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si="51"/>
        <v>0</v>
      </c>
      <c r="AB1097" s="182" t="str">
        <f t="shared" si="52"/>
        <v/>
      </c>
    </row>
    <row r="1098" spans="1:28" s="182" customFormat="1" ht="20.25">
      <c r="A1098" s="166"/>
      <c r="B1098" s="160"/>
      <c r="C1098" s="163"/>
      <c r="D1098" s="160"/>
      <c r="E1098" s="160"/>
      <c r="F1098" s="160"/>
      <c r="G1098" s="160"/>
      <c r="H1098" s="225"/>
      <c r="I1098" s="226"/>
      <c r="J1098" s="226"/>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si="51"/>
        <v>0</v>
      </c>
      <c r="AB1098" s="182" t="str">
        <f t="shared" si="52"/>
        <v/>
      </c>
    </row>
    <row r="1099" spans="1:28" s="182" customFormat="1" ht="20.25">
      <c r="A1099" s="166"/>
      <c r="B1099" s="160"/>
      <c r="C1099" s="163"/>
      <c r="D1099" s="160"/>
      <c r="E1099" s="160"/>
      <c r="F1099" s="160"/>
      <c r="G1099" s="160"/>
      <c r="H1099" s="225"/>
      <c r="I1099" s="226"/>
      <c r="J1099" s="226"/>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si="51"/>
        <v>0</v>
      </c>
      <c r="AB1099" s="182" t="str">
        <f t="shared" si="52"/>
        <v/>
      </c>
    </row>
    <row r="1100" spans="1:28" s="182" customFormat="1" ht="20.25">
      <c r="A1100" s="166"/>
      <c r="B1100" s="160"/>
      <c r="C1100" s="163"/>
      <c r="D1100" s="160"/>
      <c r="E1100" s="160"/>
      <c r="F1100" s="160"/>
      <c r="G1100" s="160"/>
      <c r="H1100" s="225"/>
      <c r="I1100" s="226"/>
      <c r="J1100" s="226"/>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si="51"/>
        <v>0</v>
      </c>
      <c r="AB1100" s="182" t="str">
        <f t="shared" si="52"/>
        <v/>
      </c>
    </row>
    <row r="1101" spans="1:28" s="182" customFormat="1" ht="20.25">
      <c r="A1101" s="166"/>
      <c r="B1101" s="160"/>
      <c r="C1101" s="163"/>
      <c r="D1101" s="160"/>
      <c r="E1101" s="160"/>
      <c r="F1101" s="160"/>
      <c r="G1101" s="160"/>
      <c r="H1101" s="225"/>
      <c r="I1101" s="226"/>
      <c r="J1101" s="226"/>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si="51"/>
        <v>0</v>
      </c>
      <c r="AB1101" s="182" t="str">
        <f t="shared" si="52"/>
        <v/>
      </c>
    </row>
    <row r="1102" spans="1:28" s="182" customFormat="1" ht="20.25">
      <c r="A1102" s="166"/>
      <c r="B1102" s="160"/>
      <c r="C1102" s="163"/>
      <c r="D1102" s="160"/>
      <c r="E1102" s="160"/>
      <c r="F1102" s="160"/>
      <c r="G1102" s="160"/>
      <c r="H1102" s="225"/>
      <c r="I1102" s="226"/>
      <c r="J1102" s="226"/>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si="51"/>
        <v>0</v>
      </c>
      <c r="AB1102" s="182" t="str">
        <f t="shared" si="52"/>
        <v/>
      </c>
    </row>
    <row r="1103" spans="1:28" s="182" customFormat="1" ht="20.25">
      <c r="A1103" s="166"/>
      <c r="B1103" s="160"/>
      <c r="C1103" s="163"/>
      <c r="D1103" s="160"/>
      <c r="E1103" s="160"/>
      <c r="F1103" s="160"/>
      <c r="G1103" s="160"/>
      <c r="H1103" s="225"/>
      <c r="I1103" s="226"/>
      <c r="J1103" s="226"/>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si="51"/>
        <v>0</v>
      </c>
      <c r="AB1103" s="182" t="str">
        <f t="shared" si="52"/>
        <v/>
      </c>
    </row>
    <row r="1104" spans="1:28" s="182" customFormat="1" ht="20.25">
      <c r="A1104" s="166"/>
      <c r="B1104" s="160"/>
      <c r="C1104" s="163"/>
      <c r="D1104" s="160"/>
      <c r="E1104" s="160"/>
      <c r="F1104" s="160"/>
      <c r="G1104" s="160"/>
      <c r="H1104" s="225"/>
      <c r="I1104" s="226"/>
      <c r="J1104" s="226"/>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si="51"/>
        <v>0</v>
      </c>
      <c r="AB1104" s="182" t="str">
        <f t="shared" si="52"/>
        <v/>
      </c>
    </row>
    <row r="1105" spans="1:28" s="182" customFormat="1" ht="20.25">
      <c r="A1105" s="166"/>
      <c r="B1105" s="160"/>
      <c r="C1105" s="163"/>
      <c r="D1105" s="160"/>
      <c r="E1105" s="160"/>
      <c r="F1105" s="160"/>
      <c r="G1105" s="160"/>
      <c r="H1105" s="225"/>
      <c r="I1105" s="226"/>
      <c r="J1105" s="226"/>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si="51"/>
        <v>0</v>
      </c>
      <c r="AB1105" s="182" t="str">
        <f t="shared" si="52"/>
        <v/>
      </c>
    </row>
    <row r="1106" spans="1:28" s="182" customFormat="1" ht="20.25">
      <c r="A1106" s="166"/>
      <c r="B1106" s="160"/>
      <c r="C1106" s="163"/>
      <c r="D1106" s="160"/>
      <c r="E1106" s="160"/>
      <c r="F1106" s="160"/>
      <c r="G1106" s="160"/>
      <c r="H1106" s="225"/>
      <c r="I1106" s="226"/>
      <c r="J1106" s="226"/>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si="51"/>
        <v>0</v>
      </c>
      <c r="AB1106" s="182" t="str">
        <f t="shared" si="52"/>
        <v/>
      </c>
    </row>
    <row r="1107" spans="1:28" s="182" customFormat="1" ht="20.25">
      <c r="A1107" s="166"/>
      <c r="B1107" s="160"/>
      <c r="C1107" s="163"/>
      <c r="D1107" s="160"/>
      <c r="E1107" s="160"/>
      <c r="F1107" s="160"/>
      <c r="G1107" s="160"/>
      <c r="H1107" s="225"/>
      <c r="I1107" s="226"/>
      <c r="J1107" s="226"/>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si="51"/>
        <v>0</v>
      </c>
      <c r="AB1107" s="182" t="str">
        <f t="shared" si="52"/>
        <v/>
      </c>
    </row>
    <row r="1108" spans="1:28" s="182" customFormat="1" ht="20.25">
      <c r="A1108" s="166"/>
      <c r="B1108" s="160"/>
      <c r="C1108" s="163"/>
      <c r="D1108" s="160"/>
      <c r="E1108" s="160"/>
      <c r="F1108" s="160"/>
      <c r="G1108" s="160"/>
      <c r="H1108" s="225"/>
      <c r="I1108" s="226"/>
      <c r="J1108" s="226"/>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si="51"/>
        <v>0</v>
      </c>
      <c r="AB1108" s="182" t="str">
        <f t="shared" si="52"/>
        <v/>
      </c>
    </row>
    <row r="1109" spans="1:28" s="182" customFormat="1" ht="20.25">
      <c r="A1109" s="166"/>
      <c r="B1109" s="160"/>
      <c r="C1109" s="163"/>
      <c r="D1109" s="160"/>
      <c r="E1109" s="160"/>
      <c r="F1109" s="160"/>
      <c r="G1109" s="160"/>
      <c r="H1109" s="225"/>
      <c r="I1109" s="226"/>
      <c r="J1109" s="226"/>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si="51"/>
        <v>0</v>
      </c>
      <c r="AB1109" s="182" t="str">
        <f t="shared" si="52"/>
        <v/>
      </c>
    </row>
    <row r="1110" spans="1:28" s="182" customFormat="1" ht="20.25">
      <c r="A1110" s="166"/>
      <c r="B1110" s="160"/>
      <c r="C1110" s="163"/>
      <c r="D1110" s="160"/>
      <c r="E1110" s="160"/>
      <c r="F1110" s="160"/>
      <c r="G1110" s="160"/>
      <c r="H1110" s="225"/>
      <c r="I1110" s="226"/>
      <c r="J1110" s="226"/>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si="51"/>
        <v>0</v>
      </c>
      <c r="AB1110" s="182" t="str">
        <f t="shared" si="52"/>
        <v/>
      </c>
    </row>
    <row r="1111" spans="1:28" s="182" customFormat="1" ht="20.25">
      <c r="A1111" s="166"/>
      <c r="B1111" s="160"/>
      <c r="C1111" s="163"/>
      <c r="D1111" s="160"/>
      <c r="E1111" s="160"/>
      <c r="F1111" s="160"/>
      <c r="G1111" s="160"/>
      <c r="H1111" s="225"/>
      <c r="I1111" s="226"/>
      <c r="J1111" s="226"/>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si="51"/>
        <v>0</v>
      </c>
      <c r="AB1111" s="182" t="str">
        <f t="shared" si="52"/>
        <v/>
      </c>
    </row>
    <row r="1112" spans="1:28" s="182" customFormat="1" ht="20.25">
      <c r="A1112" s="166"/>
      <c r="B1112" s="160"/>
      <c r="C1112" s="163"/>
      <c r="D1112" s="160"/>
      <c r="E1112" s="160"/>
      <c r="F1112" s="160"/>
      <c r="G1112" s="160"/>
      <c r="H1112" s="225"/>
      <c r="I1112" s="226"/>
      <c r="J1112" s="226"/>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si="51"/>
        <v>0</v>
      </c>
      <c r="AB1112" s="182" t="str">
        <f t="shared" si="52"/>
        <v/>
      </c>
    </row>
    <row r="1113" spans="1:28" s="182" customFormat="1" ht="20.25">
      <c r="A1113" s="166"/>
      <c r="B1113" s="160"/>
      <c r="C1113" s="163"/>
      <c r="D1113" s="160"/>
      <c r="E1113" s="160"/>
      <c r="F1113" s="160"/>
      <c r="G1113" s="160"/>
      <c r="H1113" s="225"/>
      <c r="I1113" s="226"/>
      <c r="J1113" s="226"/>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si="51"/>
        <v>0</v>
      </c>
      <c r="AB1113" s="182" t="str">
        <f t="shared" si="52"/>
        <v/>
      </c>
    </row>
    <row r="1114" spans="1:28" s="182" customFormat="1" ht="20.25">
      <c r="A1114" s="166"/>
      <c r="B1114" s="160"/>
      <c r="C1114" s="163"/>
      <c r="D1114" s="160"/>
      <c r="E1114" s="160"/>
      <c r="F1114" s="160"/>
      <c r="G1114" s="160"/>
      <c r="H1114" s="225"/>
      <c r="I1114" s="226"/>
      <c r="J1114" s="226"/>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si="51"/>
        <v>0</v>
      </c>
      <c r="AB1114" s="182" t="str">
        <f t="shared" si="52"/>
        <v/>
      </c>
    </row>
    <row r="1115" spans="1:28" s="182" customFormat="1" ht="20.25">
      <c r="A1115" s="166"/>
      <c r="B1115" s="160"/>
      <c r="C1115" s="163"/>
      <c r="D1115" s="160"/>
      <c r="E1115" s="160"/>
      <c r="F1115" s="160"/>
      <c r="G1115" s="160"/>
      <c r="H1115" s="225"/>
      <c r="I1115" s="226"/>
      <c r="J1115" s="226"/>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si="51"/>
        <v>0</v>
      </c>
      <c r="AB1115" s="182" t="str">
        <f t="shared" si="52"/>
        <v/>
      </c>
    </row>
    <row r="1116" spans="1:28" s="182" customFormat="1" ht="20.25">
      <c r="A1116" s="166"/>
      <c r="B1116" s="160"/>
      <c r="C1116" s="163"/>
      <c r="D1116" s="160"/>
      <c r="E1116" s="160"/>
      <c r="F1116" s="160"/>
      <c r="G1116" s="160"/>
      <c r="H1116" s="225"/>
      <c r="I1116" s="226"/>
      <c r="J1116" s="226"/>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si="51"/>
        <v>0</v>
      </c>
      <c r="AB1116" s="182" t="str">
        <f t="shared" si="52"/>
        <v/>
      </c>
    </row>
    <row r="1117" spans="1:28" s="182" customFormat="1" ht="20.25">
      <c r="A1117" s="166"/>
      <c r="B1117" s="160"/>
      <c r="C1117" s="163"/>
      <c r="D1117" s="160"/>
      <c r="E1117" s="160"/>
      <c r="F1117" s="160"/>
      <c r="G1117" s="160"/>
      <c r="H1117" s="225"/>
      <c r="I1117" s="226"/>
      <c r="J1117" s="226"/>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si="51"/>
        <v>0</v>
      </c>
      <c r="AB1117" s="182" t="str">
        <f t="shared" si="52"/>
        <v/>
      </c>
    </row>
    <row r="1118" spans="1:28" s="182" customFormat="1" ht="20.25">
      <c r="A1118" s="166"/>
      <c r="B1118" s="160"/>
      <c r="C1118" s="163"/>
      <c r="D1118" s="160"/>
      <c r="E1118" s="160"/>
      <c r="F1118" s="160"/>
      <c r="G1118" s="160"/>
      <c r="H1118" s="225"/>
      <c r="I1118" s="226"/>
      <c r="J1118" s="226"/>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si="51"/>
        <v>0</v>
      </c>
      <c r="AB1118" s="182" t="str">
        <f t="shared" si="52"/>
        <v/>
      </c>
    </row>
    <row r="1119" spans="1:28" s="182" customFormat="1" ht="20.25">
      <c r="A1119" s="166"/>
      <c r="B1119" s="160"/>
      <c r="C1119" s="163"/>
      <c r="D1119" s="160"/>
      <c r="E1119" s="160"/>
      <c r="F1119" s="160"/>
      <c r="G1119" s="160"/>
      <c r="H1119" s="225"/>
      <c r="I1119" s="226"/>
      <c r="J1119" s="226"/>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si="51"/>
        <v>0</v>
      </c>
      <c r="AB1119" s="182" t="str">
        <f t="shared" si="52"/>
        <v/>
      </c>
    </row>
    <row r="1120" spans="1:28" s="182" customFormat="1" ht="20.25">
      <c r="A1120" s="166"/>
      <c r="B1120" s="160"/>
      <c r="C1120" s="163"/>
      <c r="D1120" s="160"/>
      <c r="E1120" s="160"/>
      <c r="F1120" s="160"/>
      <c r="G1120" s="160"/>
      <c r="H1120" s="225"/>
      <c r="I1120" s="226"/>
      <c r="J1120" s="226"/>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si="51"/>
        <v>0</v>
      </c>
      <c r="AB1120" s="182" t="str">
        <f t="shared" si="52"/>
        <v/>
      </c>
    </row>
    <row r="1121" spans="1:28" s="182" customFormat="1" ht="20.25">
      <c r="A1121" s="166"/>
      <c r="B1121" s="160"/>
      <c r="C1121" s="163"/>
      <c r="D1121" s="160"/>
      <c r="E1121" s="160"/>
      <c r="F1121" s="160"/>
      <c r="G1121" s="160"/>
      <c r="H1121" s="225"/>
      <c r="I1121" s="226"/>
      <c r="J1121" s="226"/>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si="51"/>
        <v>0</v>
      </c>
      <c r="AB1121" s="182" t="str">
        <f t="shared" si="52"/>
        <v/>
      </c>
    </row>
    <row r="1122" spans="1:28" s="182" customFormat="1" ht="20.25">
      <c r="A1122" s="166"/>
      <c r="B1122" s="160"/>
      <c r="C1122" s="163"/>
      <c r="D1122" s="160"/>
      <c r="E1122" s="160"/>
      <c r="F1122" s="160"/>
      <c r="G1122" s="160"/>
      <c r="H1122" s="225"/>
      <c r="I1122" s="226"/>
      <c r="J1122" s="226"/>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si="51"/>
        <v>0</v>
      </c>
      <c r="AB1122" s="182" t="str">
        <f t="shared" si="52"/>
        <v/>
      </c>
    </row>
    <row r="1123" spans="1:28" s="182" customFormat="1" ht="20.25">
      <c r="A1123" s="166"/>
      <c r="B1123" s="160"/>
      <c r="C1123" s="163"/>
      <c r="D1123" s="160"/>
      <c r="E1123" s="160"/>
      <c r="F1123" s="160"/>
      <c r="G1123" s="160"/>
      <c r="H1123" s="225"/>
      <c r="I1123" s="226"/>
      <c r="J1123" s="226"/>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si="51"/>
        <v>0</v>
      </c>
      <c r="AB1123" s="182" t="str">
        <f t="shared" si="52"/>
        <v/>
      </c>
    </row>
    <row r="1124" spans="1:28" s="182" customFormat="1" ht="20.25">
      <c r="A1124" s="166"/>
      <c r="B1124" s="160"/>
      <c r="C1124" s="163"/>
      <c r="D1124" s="160"/>
      <c r="E1124" s="160"/>
      <c r="F1124" s="160"/>
      <c r="G1124" s="160"/>
      <c r="H1124" s="225"/>
      <c r="I1124" s="226"/>
      <c r="J1124" s="226"/>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si="51"/>
        <v>0</v>
      </c>
      <c r="AB1124" s="182" t="str">
        <f t="shared" si="52"/>
        <v/>
      </c>
    </row>
    <row r="1125" spans="1:28" s="182" customFormat="1" ht="20.25">
      <c r="A1125" s="166"/>
      <c r="B1125" s="160"/>
      <c r="C1125" s="163"/>
      <c r="D1125" s="160"/>
      <c r="E1125" s="160"/>
      <c r="F1125" s="160"/>
      <c r="G1125" s="160"/>
      <c r="H1125" s="225"/>
      <c r="I1125" s="226"/>
      <c r="J1125" s="226"/>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si="51"/>
        <v>0</v>
      </c>
      <c r="AB1125" s="182" t="str">
        <f t="shared" si="52"/>
        <v/>
      </c>
    </row>
    <row r="1126" spans="1:28" s="182" customFormat="1" ht="20.25">
      <c r="A1126" s="166"/>
      <c r="B1126" s="160"/>
      <c r="C1126" s="163"/>
      <c r="D1126" s="160"/>
      <c r="E1126" s="160"/>
      <c r="F1126" s="160"/>
      <c r="G1126" s="160"/>
      <c r="H1126" s="225"/>
      <c r="I1126" s="226"/>
      <c r="J1126" s="226"/>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si="51"/>
        <v>0</v>
      </c>
      <c r="AB1126" s="182" t="str">
        <f t="shared" si="52"/>
        <v/>
      </c>
    </row>
    <row r="1127" spans="1:28" s="182" customFormat="1" ht="20.25">
      <c r="A1127" s="166"/>
      <c r="B1127" s="160"/>
      <c r="C1127" s="163"/>
      <c r="D1127" s="160"/>
      <c r="E1127" s="160"/>
      <c r="F1127" s="160"/>
      <c r="G1127" s="160"/>
      <c r="H1127" s="225"/>
      <c r="I1127" s="226"/>
      <c r="J1127" s="226"/>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si="51"/>
        <v>0</v>
      </c>
      <c r="AB1127" s="182" t="str">
        <f t="shared" si="52"/>
        <v/>
      </c>
    </row>
    <row r="1128" spans="1:28" s="182" customFormat="1" ht="20.25">
      <c r="A1128" s="166"/>
      <c r="B1128" s="160"/>
      <c r="C1128" s="163"/>
      <c r="D1128" s="160"/>
      <c r="E1128" s="160"/>
      <c r="F1128" s="160"/>
      <c r="G1128" s="160"/>
      <c r="H1128" s="225"/>
      <c r="I1128" s="226"/>
      <c r="J1128" s="226"/>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si="51"/>
        <v>0</v>
      </c>
      <c r="AB1128" s="182" t="str">
        <f t="shared" si="52"/>
        <v/>
      </c>
    </row>
    <row r="1129" spans="1:28" s="182" customFormat="1" ht="20.25">
      <c r="A1129" s="166"/>
      <c r="B1129" s="160"/>
      <c r="C1129" s="163"/>
      <c r="D1129" s="160"/>
      <c r="E1129" s="160"/>
      <c r="F1129" s="160"/>
      <c r="G1129" s="160"/>
      <c r="H1129" s="225"/>
      <c r="I1129" s="226"/>
      <c r="J1129" s="226"/>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si="51"/>
        <v>0</v>
      </c>
      <c r="AB1129" s="182" t="str">
        <f t="shared" si="52"/>
        <v/>
      </c>
    </row>
    <row r="1130" spans="1:28" s="182" customFormat="1" ht="20.25">
      <c r="A1130" s="166"/>
      <c r="B1130" s="160"/>
      <c r="C1130" s="163"/>
      <c r="D1130" s="160"/>
      <c r="E1130" s="160"/>
      <c r="F1130" s="160"/>
      <c r="G1130" s="160"/>
      <c r="H1130" s="225"/>
      <c r="I1130" s="226"/>
      <c r="J1130" s="226"/>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si="51"/>
        <v>0</v>
      </c>
      <c r="AB1130" s="182" t="str">
        <f t="shared" si="52"/>
        <v/>
      </c>
    </row>
    <row r="1131" spans="1:28" s="182" customFormat="1" ht="20.25">
      <c r="A1131" s="166"/>
      <c r="B1131" s="160"/>
      <c r="C1131" s="163"/>
      <c r="D1131" s="160"/>
      <c r="E1131" s="160"/>
      <c r="F1131" s="160"/>
      <c r="G1131" s="160"/>
      <c r="H1131" s="225"/>
      <c r="I1131" s="226"/>
      <c r="J1131" s="226"/>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si="51"/>
        <v>0</v>
      </c>
      <c r="AB1131" s="182" t="str">
        <f t="shared" si="52"/>
        <v/>
      </c>
    </row>
    <row r="1132" spans="1:28" s="182" customFormat="1" ht="20.25">
      <c r="A1132" s="166"/>
      <c r="B1132" s="160"/>
      <c r="C1132" s="163"/>
      <c r="D1132" s="160"/>
      <c r="E1132" s="160"/>
      <c r="F1132" s="160"/>
      <c r="G1132" s="160"/>
      <c r="H1132" s="225"/>
      <c r="I1132" s="226"/>
      <c r="J1132" s="226"/>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si="51"/>
        <v>0</v>
      </c>
      <c r="AB1132" s="182" t="str">
        <f t="shared" si="52"/>
        <v/>
      </c>
    </row>
    <row r="1133" spans="1:28" s="182" customFormat="1" ht="20.25">
      <c r="A1133" s="166"/>
      <c r="B1133" s="160"/>
      <c r="C1133" s="163"/>
      <c r="D1133" s="160"/>
      <c r="E1133" s="160"/>
      <c r="F1133" s="160"/>
      <c r="G1133" s="160"/>
      <c r="H1133" s="225"/>
      <c r="I1133" s="226"/>
      <c r="J1133" s="226"/>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si="51"/>
        <v>0</v>
      </c>
      <c r="AB1133" s="182" t="str">
        <f t="shared" si="52"/>
        <v/>
      </c>
    </row>
    <row r="1134" spans="1:28" s="182" customFormat="1" ht="20.25">
      <c r="A1134" s="166"/>
      <c r="B1134" s="160"/>
      <c r="C1134" s="163"/>
      <c r="D1134" s="160"/>
      <c r="E1134" s="160"/>
      <c r="F1134" s="160"/>
      <c r="G1134" s="160"/>
      <c r="H1134" s="225"/>
      <c r="I1134" s="226"/>
      <c r="J1134" s="226"/>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si="51"/>
        <v>0</v>
      </c>
      <c r="AB1134" s="182" t="str">
        <f t="shared" si="52"/>
        <v/>
      </c>
    </row>
    <row r="1135" spans="1:28" s="182" customFormat="1" ht="20.25">
      <c r="A1135" s="166"/>
      <c r="B1135" s="160"/>
      <c r="C1135" s="163"/>
      <c r="D1135" s="160"/>
      <c r="E1135" s="160"/>
      <c r="F1135" s="160"/>
      <c r="G1135" s="160"/>
      <c r="H1135" s="225"/>
      <c r="I1135" s="226"/>
      <c r="J1135" s="226"/>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si="51"/>
        <v>0</v>
      </c>
      <c r="AB1135" s="182" t="str">
        <f t="shared" si="52"/>
        <v/>
      </c>
    </row>
    <row r="1136" spans="1:28" s="182" customFormat="1" ht="20.25">
      <c r="A1136" s="166"/>
      <c r="B1136" s="160"/>
      <c r="C1136" s="163"/>
      <c r="D1136" s="160"/>
      <c r="E1136" s="160"/>
      <c r="F1136" s="160"/>
      <c r="G1136" s="160"/>
      <c r="H1136" s="225"/>
      <c r="I1136" s="226"/>
      <c r="J1136" s="226"/>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si="51"/>
        <v>0</v>
      </c>
      <c r="AB1136" s="182" t="str">
        <f t="shared" si="52"/>
        <v/>
      </c>
    </row>
    <row r="1137" spans="1:28" s="182" customFormat="1" ht="20.25">
      <c r="A1137" s="166"/>
      <c r="B1137" s="160"/>
      <c r="C1137" s="163"/>
      <c r="D1137" s="160"/>
      <c r="E1137" s="160"/>
      <c r="F1137" s="160"/>
      <c r="G1137" s="160"/>
      <c r="H1137" s="225"/>
      <c r="I1137" s="226"/>
      <c r="J1137" s="226"/>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si="51"/>
        <v>0</v>
      </c>
      <c r="AB1137" s="182" t="str">
        <f t="shared" si="52"/>
        <v/>
      </c>
    </row>
    <row r="1138" spans="1:28" s="182" customFormat="1" ht="20.25">
      <c r="A1138" s="166"/>
      <c r="B1138" s="160"/>
      <c r="C1138" s="163"/>
      <c r="D1138" s="160"/>
      <c r="E1138" s="160"/>
      <c r="F1138" s="160"/>
      <c r="G1138" s="160"/>
      <c r="H1138" s="225"/>
      <c r="I1138" s="226"/>
      <c r="J1138" s="226"/>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si="51"/>
        <v>0</v>
      </c>
      <c r="AB1138" s="182" t="str">
        <f t="shared" si="52"/>
        <v/>
      </c>
    </row>
    <row r="1139" spans="1:28" s="182" customFormat="1" ht="20.25">
      <c r="A1139" s="166"/>
      <c r="B1139" s="160"/>
      <c r="C1139" s="163"/>
      <c r="D1139" s="160"/>
      <c r="E1139" s="160"/>
      <c r="F1139" s="160"/>
      <c r="G1139" s="160"/>
      <c r="H1139" s="225"/>
      <c r="I1139" s="226"/>
      <c r="J1139" s="226"/>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si="51"/>
        <v>0</v>
      </c>
      <c r="AB1139" s="182" t="str">
        <f t="shared" si="52"/>
        <v/>
      </c>
    </row>
    <row r="1140" spans="1:28" s="182" customFormat="1" ht="20.25">
      <c r="A1140" s="166"/>
      <c r="B1140" s="160"/>
      <c r="C1140" s="163"/>
      <c r="D1140" s="160"/>
      <c r="E1140" s="160"/>
      <c r="F1140" s="160"/>
      <c r="G1140" s="160"/>
      <c r="H1140" s="225"/>
      <c r="I1140" s="226"/>
      <c r="J1140" s="226"/>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si="51"/>
        <v>0</v>
      </c>
      <c r="AB1140" s="182" t="str">
        <f t="shared" si="52"/>
        <v/>
      </c>
    </row>
    <row r="1141" spans="1:28" s="182" customFormat="1" ht="20.25">
      <c r="A1141" s="166"/>
      <c r="B1141" s="160"/>
      <c r="C1141" s="163"/>
      <c r="D1141" s="160"/>
      <c r="E1141" s="160"/>
      <c r="F1141" s="160"/>
      <c r="G1141" s="160"/>
      <c r="H1141" s="225"/>
      <c r="I1141" s="226"/>
      <c r="J1141" s="226"/>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si="51"/>
        <v>0</v>
      </c>
      <c r="AB1141" s="182" t="str">
        <f t="shared" si="52"/>
        <v/>
      </c>
    </row>
    <row r="1142" spans="1:28" s="182" customFormat="1" ht="20.25">
      <c r="A1142" s="166"/>
      <c r="B1142" s="160"/>
      <c r="C1142" s="163"/>
      <c r="D1142" s="160"/>
      <c r="E1142" s="160"/>
      <c r="F1142" s="160"/>
      <c r="G1142" s="160"/>
      <c r="H1142" s="225"/>
      <c r="I1142" s="226"/>
      <c r="J1142" s="226"/>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si="51"/>
        <v>0</v>
      </c>
      <c r="AB1142" s="182" t="str">
        <f t="shared" si="52"/>
        <v/>
      </c>
    </row>
    <row r="1143" spans="1:28" s="182" customFormat="1" ht="20.25">
      <c r="A1143" s="166"/>
      <c r="B1143" s="160"/>
      <c r="C1143" s="163"/>
      <c r="D1143" s="160"/>
      <c r="E1143" s="160"/>
      <c r="F1143" s="160"/>
      <c r="G1143" s="160"/>
      <c r="H1143" s="225"/>
      <c r="I1143" s="226"/>
      <c r="J1143" s="226"/>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si="51"/>
        <v>0</v>
      </c>
      <c r="AB1143" s="182" t="str">
        <f t="shared" si="52"/>
        <v/>
      </c>
    </row>
    <row r="1144" spans="1:28" s="182" customFormat="1" ht="20.25">
      <c r="A1144" s="166"/>
      <c r="B1144" s="160"/>
      <c r="C1144" s="163"/>
      <c r="D1144" s="160"/>
      <c r="E1144" s="160"/>
      <c r="F1144" s="160"/>
      <c r="G1144" s="160"/>
      <c r="H1144" s="225"/>
      <c r="I1144" s="226"/>
      <c r="J1144" s="226"/>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si="51"/>
        <v>0</v>
      </c>
      <c r="AB1144" s="182" t="str">
        <f t="shared" si="52"/>
        <v/>
      </c>
    </row>
    <row r="1145" spans="1:28" s="182" customFormat="1" ht="20.25">
      <c r="A1145" s="166"/>
      <c r="B1145" s="160"/>
      <c r="C1145" s="163"/>
      <c r="D1145" s="160"/>
      <c r="E1145" s="160"/>
      <c r="F1145" s="160"/>
      <c r="G1145" s="160"/>
      <c r="H1145" s="225"/>
      <c r="I1145" s="226"/>
      <c r="J1145" s="226"/>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si="51"/>
        <v>0</v>
      </c>
      <c r="AB1145" s="182" t="str">
        <f t="shared" si="52"/>
        <v/>
      </c>
    </row>
    <row r="1146" spans="1:28" s="182" customFormat="1" ht="20.25">
      <c r="A1146" s="166"/>
      <c r="B1146" s="160"/>
      <c r="C1146" s="163"/>
      <c r="D1146" s="160"/>
      <c r="E1146" s="160"/>
      <c r="F1146" s="160"/>
      <c r="G1146" s="160"/>
      <c r="H1146" s="225"/>
      <c r="I1146" s="226"/>
      <c r="J1146" s="226"/>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si="51"/>
        <v>0</v>
      </c>
      <c r="AB1146" s="182" t="str">
        <f t="shared" si="52"/>
        <v/>
      </c>
    </row>
    <row r="1147" spans="1:28" s="182" customFormat="1" ht="20.25">
      <c r="A1147" s="166"/>
      <c r="B1147" s="160"/>
      <c r="C1147" s="163"/>
      <c r="D1147" s="160"/>
      <c r="E1147" s="160"/>
      <c r="F1147" s="160"/>
      <c r="G1147" s="160"/>
      <c r="H1147" s="225"/>
      <c r="I1147" s="226"/>
      <c r="J1147" s="226"/>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si="51"/>
        <v>0</v>
      </c>
      <c r="AB1147" s="182" t="str">
        <f t="shared" si="52"/>
        <v/>
      </c>
    </row>
    <row r="1148" spans="1:28" s="182" customFormat="1" ht="20.25">
      <c r="A1148" s="166"/>
      <c r="B1148" s="160"/>
      <c r="C1148" s="163"/>
      <c r="D1148" s="160"/>
      <c r="E1148" s="160"/>
      <c r="F1148" s="160"/>
      <c r="G1148" s="160"/>
      <c r="H1148" s="225"/>
      <c r="I1148" s="226"/>
      <c r="J1148" s="226"/>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si="51"/>
        <v>0</v>
      </c>
      <c r="AB1148" s="182" t="str">
        <f t="shared" si="52"/>
        <v/>
      </c>
    </row>
    <row r="1149" spans="1:28" s="182" customFormat="1" ht="20.25">
      <c r="A1149" s="166"/>
      <c r="B1149" s="160"/>
      <c r="C1149" s="163"/>
      <c r="D1149" s="160"/>
      <c r="E1149" s="160"/>
      <c r="F1149" s="160"/>
      <c r="G1149" s="160"/>
      <c r="H1149" s="225"/>
      <c r="I1149" s="226"/>
      <c r="J1149" s="226"/>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si="51"/>
        <v>0</v>
      </c>
      <c r="AB1149" s="182" t="str">
        <f t="shared" si="52"/>
        <v/>
      </c>
    </row>
    <row r="1150" spans="1:28" s="182" customFormat="1" ht="20.25">
      <c r="A1150" s="166"/>
      <c r="B1150" s="160"/>
      <c r="C1150" s="163"/>
      <c r="D1150" s="160"/>
      <c r="E1150" s="160"/>
      <c r="F1150" s="160"/>
      <c r="G1150" s="160"/>
      <c r="H1150" s="225"/>
      <c r="I1150" s="226"/>
      <c r="J1150" s="226"/>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si="51"/>
        <v>0</v>
      </c>
      <c r="AB1150" s="182" t="str">
        <f t="shared" si="52"/>
        <v/>
      </c>
    </row>
    <row r="1151" spans="1:28" s="182" customFormat="1" ht="20.25">
      <c r="A1151" s="166"/>
      <c r="B1151" s="160"/>
      <c r="C1151" s="163"/>
      <c r="D1151" s="160"/>
      <c r="E1151" s="160"/>
      <c r="F1151" s="160"/>
      <c r="G1151" s="160"/>
      <c r="H1151" s="225"/>
      <c r="I1151" s="226"/>
      <c r="J1151" s="226"/>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si="54">IF(AND(C1151="Smelter not listed",OR(LEN(D1151)=0,LEN(E1151)=0)),1,0)</f>
        <v>0</v>
      </c>
      <c r="AB1151" s="182" t="str">
        <f t="shared" ref="AB1151:AB1214" si="55">B1151&amp;C1151</f>
        <v/>
      </c>
    </row>
    <row r="1152" spans="1:28" s="182" customFormat="1" ht="20.25">
      <c r="A1152" s="166"/>
      <c r="B1152" s="160"/>
      <c r="C1152" s="163"/>
      <c r="D1152" s="160"/>
      <c r="E1152" s="160"/>
      <c r="F1152" s="160"/>
      <c r="G1152" s="160"/>
      <c r="H1152" s="225"/>
      <c r="I1152" s="226"/>
      <c r="J1152" s="226"/>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si="54"/>
        <v>0</v>
      </c>
      <c r="AB1152" s="182" t="str">
        <f t="shared" si="55"/>
        <v/>
      </c>
    </row>
    <row r="1153" spans="1:28" s="182" customFormat="1" ht="20.25">
      <c r="A1153" s="166"/>
      <c r="B1153" s="160"/>
      <c r="C1153" s="163"/>
      <c r="D1153" s="160"/>
      <c r="E1153" s="160"/>
      <c r="F1153" s="160"/>
      <c r="G1153" s="160"/>
      <c r="H1153" s="225"/>
      <c r="I1153" s="226"/>
      <c r="J1153" s="226"/>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si="54"/>
        <v>0</v>
      </c>
      <c r="AB1153" s="182" t="str">
        <f t="shared" si="55"/>
        <v/>
      </c>
    </row>
    <row r="1154" spans="1:28" s="182" customFormat="1" ht="20.25">
      <c r="A1154" s="166"/>
      <c r="B1154" s="160"/>
      <c r="C1154" s="163"/>
      <c r="D1154" s="160"/>
      <c r="E1154" s="160"/>
      <c r="F1154" s="160"/>
      <c r="G1154" s="160"/>
      <c r="H1154" s="225"/>
      <c r="I1154" s="226"/>
      <c r="J1154" s="226"/>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si="54"/>
        <v>0</v>
      </c>
      <c r="AB1154" s="182" t="str">
        <f t="shared" si="55"/>
        <v/>
      </c>
    </row>
    <row r="1155" spans="1:28" s="182" customFormat="1" ht="20.25">
      <c r="A1155" s="166"/>
      <c r="B1155" s="160"/>
      <c r="C1155" s="163"/>
      <c r="D1155" s="160"/>
      <c r="E1155" s="160"/>
      <c r="F1155" s="160"/>
      <c r="G1155" s="160"/>
      <c r="H1155" s="225"/>
      <c r="I1155" s="226"/>
      <c r="J1155" s="226"/>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si="54"/>
        <v>0</v>
      </c>
      <c r="AB1155" s="182" t="str">
        <f t="shared" si="55"/>
        <v/>
      </c>
    </row>
    <row r="1156" spans="1:28" s="182" customFormat="1" ht="20.25">
      <c r="A1156" s="166"/>
      <c r="B1156" s="160"/>
      <c r="C1156" s="163"/>
      <c r="D1156" s="160"/>
      <c r="E1156" s="160"/>
      <c r="F1156" s="160"/>
      <c r="G1156" s="160"/>
      <c r="H1156" s="225"/>
      <c r="I1156" s="226"/>
      <c r="J1156" s="226"/>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si="54"/>
        <v>0</v>
      </c>
      <c r="AB1156" s="182" t="str">
        <f t="shared" si="55"/>
        <v/>
      </c>
    </row>
    <row r="1157" spans="1:28" s="182" customFormat="1" ht="20.25">
      <c r="A1157" s="166"/>
      <c r="B1157" s="160"/>
      <c r="C1157" s="163"/>
      <c r="D1157" s="160"/>
      <c r="E1157" s="160"/>
      <c r="F1157" s="160"/>
      <c r="G1157" s="160"/>
      <c r="H1157" s="225"/>
      <c r="I1157" s="226"/>
      <c r="J1157" s="226"/>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si="54"/>
        <v>0</v>
      </c>
      <c r="AB1157" s="182" t="str">
        <f t="shared" si="55"/>
        <v/>
      </c>
    </row>
    <row r="1158" spans="1:28" s="182" customFormat="1" ht="20.25">
      <c r="A1158" s="166"/>
      <c r="B1158" s="160"/>
      <c r="C1158" s="163"/>
      <c r="D1158" s="160"/>
      <c r="E1158" s="160"/>
      <c r="F1158" s="160"/>
      <c r="G1158" s="160"/>
      <c r="H1158" s="225"/>
      <c r="I1158" s="226"/>
      <c r="J1158" s="226"/>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si="54"/>
        <v>0</v>
      </c>
      <c r="AB1158" s="182" t="str">
        <f t="shared" si="55"/>
        <v/>
      </c>
    </row>
    <row r="1159" spans="1:28" s="182" customFormat="1" ht="20.25">
      <c r="A1159" s="166"/>
      <c r="B1159" s="160"/>
      <c r="C1159" s="163"/>
      <c r="D1159" s="160"/>
      <c r="E1159" s="160"/>
      <c r="F1159" s="160"/>
      <c r="G1159" s="160"/>
      <c r="H1159" s="225"/>
      <c r="I1159" s="226"/>
      <c r="J1159" s="226"/>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si="54"/>
        <v>0</v>
      </c>
      <c r="AB1159" s="182" t="str">
        <f t="shared" si="55"/>
        <v/>
      </c>
    </row>
    <row r="1160" spans="1:28" s="182" customFormat="1" ht="20.25">
      <c r="A1160" s="166"/>
      <c r="B1160" s="160"/>
      <c r="C1160" s="163"/>
      <c r="D1160" s="160"/>
      <c r="E1160" s="160"/>
      <c r="F1160" s="160"/>
      <c r="G1160" s="160"/>
      <c r="H1160" s="225"/>
      <c r="I1160" s="226"/>
      <c r="J1160" s="226"/>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si="54"/>
        <v>0</v>
      </c>
      <c r="AB1160" s="182" t="str">
        <f t="shared" si="55"/>
        <v/>
      </c>
    </row>
    <row r="1161" spans="1:28" s="182" customFormat="1" ht="20.25">
      <c r="A1161" s="166"/>
      <c r="B1161" s="160"/>
      <c r="C1161" s="163"/>
      <c r="D1161" s="160"/>
      <c r="E1161" s="160"/>
      <c r="F1161" s="160"/>
      <c r="G1161" s="160"/>
      <c r="H1161" s="225"/>
      <c r="I1161" s="226"/>
      <c r="J1161" s="226"/>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si="54"/>
        <v>0</v>
      </c>
      <c r="AB1161" s="182" t="str">
        <f t="shared" si="55"/>
        <v/>
      </c>
    </row>
    <row r="1162" spans="1:28" s="182" customFormat="1" ht="20.25">
      <c r="A1162" s="166"/>
      <c r="B1162" s="160"/>
      <c r="C1162" s="163"/>
      <c r="D1162" s="160"/>
      <c r="E1162" s="160"/>
      <c r="F1162" s="160"/>
      <c r="G1162" s="160"/>
      <c r="H1162" s="225"/>
      <c r="I1162" s="226"/>
      <c r="J1162" s="226"/>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si="54"/>
        <v>0</v>
      </c>
      <c r="AB1162" s="182" t="str">
        <f t="shared" si="55"/>
        <v/>
      </c>
    </row>
    <row r="1163" spans="1:28" s="182" customFormat="1" ht="20.25">
      <c r="A1163" s="166"/>
      <c r="B1163" s="160"/>
      <c r="C1163" s="163"/>
      <c r="D1163" s="160"/>
      <c r="E1163" s="160"/>
      <c r="F1163" s="160"/>
      <c r="G1163" s="160"/>
      <c r="H1163" s="225"/>
      <c r="I1163" s="226"/>
      <c r="J1163" s="226"/>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si="54"/>
        <v>0</v>
      </c>
      <c r="AB1163" s="182" t="str">
        <f t="shared" si="55"/>
        <v/>
      </c>
    </row>
    <row r="1164" spans="1:28" s="182" customFormat="1" ht="20.25">
      <c r="A1164" s="166"/>
      <c r="B1164" s="160"/>
      <c r="C1164" s="163"/>
      <c r="D1164" s="160"/>
      <c r="E1164" s="160"/>
      <c r="F1164" s="160"/>
      <c r="G1164" s="160"/>
      <c r="H1164" s="225"/>
      <c r="I1164" s="226"/>
      <c r="J1164" s="226"/>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si="54"/>
        <v>0</v>
      </c>
      <c r="AB1164" s="182" t="str">
        <f t="shared" si="55"/>
        <v/>
      </c>
    </row>
    <row r="1165" spans="1:28" s="182" customFormat="1" ht="20.25">
      <c r="A1165" s="166"/>
      <c r="B1165" s="160"/>
      <c r="C1165" s="163"/>
      <c r="D1165" s="160"/>
      <c r="E1165" s="160"/>
      <c r="F1165" s="160"/>
      <c r="G1165" s="160"/>
      <c r="H1165" s="225"/>
      <c r="I1165" s="226"/>
      <c r="J1165" s="226"/>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si="54"/>
        <v>0</v>
      </c>
      <c r="AB1165" s="182" t="str">
        <f t="shared" si="55"/>
        <v/>
      </c>
    </row>
    <row r="1166" spans="1:28" s="182" customFormat="1" ht="20.25">
      <c r="A1166" s="166"/>
      <c r="B1166" s="160"/>
      <c r="C1166" s="163"/>
      <c r="D1166" s="160"/>
      <c r="E1166" s="160"/>
      <c r="F1166" s="160"/>
      <c r="G1166" s="160"/>
      <c r="H1166" s="225"/>
      <c r="I1166" s="226"/>
      <c r="J1166" s="226"/>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si="54"/>
        <v>0</v>
      </c>
      <c r="AB1166" s="182" t="str">
        <f t="shared" si="55"/>
        <v/>
      </c>
    </row>
    <row r="1167" spans="1:28" s="182" customFormat="1" ht="20.25">
      <c r="A1167" s="166"/>
      <c r="B1167" s="160"/>
      <c r="C1167" s="163"/>
      <c r="D1167" s="160"/>
      <c r="E1167" s="160"/>
      <c r="F1167" s="160"/>
      <c r="G1167" s="160"/>
      <c r="H1167" s="225"/>
      <c r="I1167" s="226"/>
      <c r="J1167" s="226"/>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si="54"/>
        <v>0</v>
      </c>
      <c r="AB1167" s="182" t="str">
        <f t="shared" si="55"/>
        <v/>
      </c>
    </row>
    <row r="1168" spans="1:28" s="182" customFormat="1" ht="20.25">
      <c r="A1168" s="166"/>
      <c r="B1168" s="160"/>
      <c r="C1168" s="163"/>
      <c r="D1168" s="160"/>
      <c r="E1168" s="160"/>
      <c r="F1168" s="160"/>
      <c r="G1168" s="160"/>
      <c r="H1168" s="225"/>
      <c r="I1168" s="226"/>
      <c r="J1168" s="226"/>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si="54"/>
        <v>0</v>
      </c>
      <c r="AB1168" s="182" t="str">
        <f t="shared" si="55"/>
        <v/>
      </c>
    </row>
    <row r="1169" spans="1:28" s="182" customFormat="1" ht="20.25">
      <c r="A1169" s="166"/>
      <c r="B1169" s="160"/>
      <c r="C1169" s="163"/>
      <c r="D1169" s="160"/>
      <c r="E1169" s="160"/>
      <c r="F1169" s="160"/>
      <c r="G1169" s="160"/>
      <c r="H1169" s="225"/>
      <c r="I1169" s="226"/>
      <c r="J1169" s="226"/>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si="54"/>
        <v>0</v>
      </c>
      <c r="AB1169" s="182" t="str">
        <f t="shared" si="55"/>
        <v/>
      </c>
    </row>
    <row r="1170" spans="1:28" s="182" customFormat="1" ht="20.25">
      <c r="A1170" s="166"/>
      <c r="B1170" s="160"/>
      <c r="C1170" s="163"/>
      <c r="D1170" s="160"/>
      <c r="E1170" s="160"/>
      <c r="F1170" s="160"/>
      <c r="G1170" s="160"/>
      <c r="H1170" s="225"/>
      <c r="I1170" s="226"/>
      <c r="J1170" s="226"/>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si="54"/>
        <v>0</v>
      </c>
      <c r="AB1170" s="182" t="str">
        <f t="shared" si="55"/>
        <v/>
      </c>
    </row>
    <row r="1171" spans="1:28" s="182" customFormat="1" ht="20.25">
      <c r="A1171" s="166"/>
      <c r="B1171" s="160"/>
      <c r="C1171" s="163"/>
      <c r="D1171" s="160"/>
      <c r="E1171" s="160"/>
      <c r="F1171" s="160"/>
      <c r="G1171" s="160"/>
      <c r="H1171" s="225"/>
      <c r="I1171" s="226"/>
      <c r="J1171" s="226"/>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si="54"/>
        <v>0</v>
      </c>
      <c r="AB1171" s="182" t="str">
        <f t="shared" si="55"/>
        <v/>
      </c>
    </row>
    <row r="1172" spans="1:28" s="182" customFormat="1" ht="20.25">
      <c r="A1172" s="166"/>
      <c r="B1172" s="160"/>
      <c r="C1172" s="163"/>
      <c r="D1172" s="160"/>
      <c r="E1172" s="160"/>
      <c r="F1172" s="160"/>
      <c r="G1172" s="160"/>
      <c r="H1172" s="225"/>
      <c r="I1172" s="226"/>
      <c r="J1172" s="226"/>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si="54"/>
        <v>0</v>
      </c>
      <c r="AB1172" s="182" t="str">
        <f t="shared" si="55"/>
        <v/>
      </c>
    </row>
    <row r="1173" spans="1:28" s="182" customFormat="1" ht="20.25">
      <c r="A1173" s="166"/>
      <c r="B1173" s="160"/>
      <c r="C1173" s="163"/>
      <c r="D1173" s="160"/>
      <c r="E1173" s="160"/>
      <c r="F1173" s="160"/>
      <c r="G1173" s="160"/>
      <c r="H1173" s="225"/>
      <c r="I1173" s="226"/>
      <c r="J1173" s="226"/>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si="54"/>
        <v>0</v>
      </c>
      <c r="AB1173" s="182" t="str">
        <f t="shared" si="55"/>
        <v/>
      </c>
    </row>
    <row r="1174" spans="1:28" s="182" customFormat="1" ht="20.25">
      <c r="A1174" s="166"/>
      <c r="B1174" s="160"/>
      <c r="C1174" s="163"/>
      <c r="D1174" s="160"/>
      <c r="E1174" s="160"/>
      <c r="F1174" s="160"/>
      <c r="G1174" s="160"/>
      <c r="H1174" s="225"/>
      <c r="I1174" s="226"/>
      <c r="J1174" s="226"/>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si="54"/>
        <v>0</v>
      </c>
      <c r="AB1174" s="182" t="str">
        <f t="shared" si="55"/>
        <v/>
      </c>
    </row>
    <row r="1175" spans="1:28" s="182" customFormat="1" ht="20.25">
      <c r="A1175" s="166"/>
      <c r="B1175" s="160"/>
      <c r="C1175" s="163"/>
      <c r="D1175" s="160"/>
      <c r="E1175" s="160"/>
      <c r="F1175" s="160"/>
      <c r="G1175" s="160"/>
      <c r="H1175" s="225"/>
      <c r="I1175" s="226"/>
      <c r="J1175" s="226"/>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si="54"/>
        <v>0</v>
      </c>
      <c r="AB1175" s="182" t="str">
        <f t="shared" si="55"/>
        <v/>
      </c>
    </row>
    <row r="1176" spans="1:28" s="182" customFormat="1" ht="20.25">
      <c r="A1176" s="166"/>
      <c r="B1176" s="160"/>
      <c r="C1176" s="163"/>
      <c r="D1176" s="160"/>
      <c r="E1176" s="160"/>
      <c r="F1176" s="160"/>
      <c r="G1176" s="160"/>
      <c r="H1176" s="225"/>
      <c r="I1176" s="226"/>
      <c r="J1176" s="226"/>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si="54"/>
        <v>0</v>
      </c>
      <c r="AB1176" s="182" t="str">
        <f t="shared" si="55"/>
        <v/>
      </c>
    </row>
    <row r="1177" spans="1:28" s="182" customFormat="1" ht="20.25">
      <c r="A1177" s="166"/>
      <c r="B1177" s="160"/>
      <c r="C1177" s="163"/>
      <c r="D1177" s="160"/>
      <c r="E1177" s="160"/>
      <c r="F1177" s="160"/>
      <c r="G1177" s="160"/>
      <c r="H1177" s="225"/>
      <c r="I1177" s="226"/>
      <c r="J1177" s="226"/>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si="54"/>
        <v>0</v>
      </c>
      <c r="AB1177" s="182" t="str">
        <f t="shared" si="55"/>
        <v/>
      </c>
    </row>
    <row r="1178" spans="1:28" s="182" customFormat="1" ht="20.25">
      <c r="A1178" s="166"/>
      <c r="B1178" s="160"/>
      <c r="C1178" s="163"/>
      <c r="D1178" s="160"/>
      <c r="E1178" s="160"/>
      <c r="F1178" s="160"/>
      <c r="G1178" s="160"/>
      <c r="H1178" s="225"/>
      <c r="I1178" s="226"/>
      <c r="J1178" s="226"/>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si="54"/>
        <v>0</v>
      </c>
      <c r="AB1178" s="182" t="str">
        <f t="shared" si="55"/>
        <v/>
      </c>
    </row>
    <row r="1179" spans="1:28" s="182" customFormat="1" ht="20.25">
      <c r="A1179" s="166"/>
      <c r="B1179" s="160"/>
      <c r="C1179" s="163"/>
      <c r="D1179" s="160"/>
      <c r="E1179" s="160"/>
      <c r="F1179" s="160"/>
      <c r="G1179" s="160"/>
      <c r="H1179" s="225"/>
      <c r="I1179" s="226"/>
      <c r="J1179" s="226"/>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si="54"/>
        <v>0</v>
      </c>
      <c r="AB1179" s="182" t="str">
        <f t="shared" si="55"/>
        <v/>
      </c>
    </row>
    <row r="1180" spans="1:28" s="182" customFormat="1" ht="20.25">
      <c r="A1180" s="166"/>
      <c r="B1180" s="160"/>
      <c r="C1180" s="163"/>
      <c r="D1180" s="160"/>
      <c r="E1180" s="160"/>
      <c r="F1180" s="160"/>
      <c r="G1180" s="160"/>
      <c r="H1180" s="225"/>
      <c r="I1180" s="226"/>
      <c r="J1180" s="226"/>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si="54"/>
        <v>0</v>
      </c>
      <c r="AB1180" s="182" t="str">
        <f t="shared" si="55"/>
        <v/>
      </c>
    </row>
    <row r="1181" spans="1:28" s="182" customFormat="1" ht="20.25">
      <c r="A1181" s="166"/>
      <c r="B1181" s="160"/>
      <c r="C1181" s="163"/>
      <c r="D1181" s="160"/>
      <c r="E1181" s="160"/>
      <c r="F1181" s="160"/>
      <c r="G1181" s="160"/>
      <c r="H1181" s="225"/>
      <c r="I1181" s="226"/>
      <c r="J1181" s="226"/>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si="54"/>
        <v>0</v>
      </c>
      <c r="AB1181" s="182" t="str">
        <f t="shared" si="55"/>
        <v/>
      </c>
    </row>
    <row r="1182" spans="1:28" s="182" customFormat="1" ht="20.25">
      <c r="A1182" s="166"/>
      <c r="B1182" s="160"/>
      <c r="C1182" s="163"/>
      <c r="D1182" s="160"/>
      <c r="E1182" s="160"/>
      <c r="F1182" s="160"/>
      <c r="G1182" s="160"/>
      <c r="H1182" s="225"/>
      <c r="I1182" s="226"/>
      <c r="J1182" s="226"/>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si="54"/>
        <v>0</v>
      </c>
      <c r="AB1182" s="182" t="str">
        <f t="shared" si="55"/>
        <v/>
      </c>
    </row>
    <row r="1183" spans="1:28" s="182" customFormat="1" ht="20.25">
      <c r="A1183" s="166"/>
      <c r="B1183" s="160"/>
      <c r="C1183" s="163"/>
      <c r="D1183" s="160"/>
      <c r="E1183" s="160"/>
      <c r="F1183" s="160"/>
      <c r="G1183" s="160"/>
      <c r="H1183" s="225"/>
      <c r="I1183" s="226"/>
      <c r="J1183" s="226"/>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si="54"/>
        <v>0</v>
      </c>
      <c r="AB1183" s="182" t="str">
        <f t="shared" si="55"/>
        <v/>
      </c>
    </row>
    <row r="1184" spans="1:28" s="182" customFormat="1" ht="20.25">
      <c r="A1184" s="166"/>
      <c r="B1184" s="160"/>
      <c r="C1184" s="163"/>
      <c r="D1184" s="160"/>
      <c r="E1184" s="160"/>
      <c r="F1184" s="160"/>
      <c r="G1184" s="160"/>
      <c r="H1184" s="225"/>
      <c r="I1184" s="226"/>
      <c r="J1184" s="226"/>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si="54"/>
        <v>0</v>
      </c>
      <c r="AB1184" s="182" t="str">
        <f t="shared" si="55"/>
        <v/>
      </c>
    </row>
    <row r="1185" spans="1:28" s="182" customFormat="1" ht="20.25">
      <c r="A1185" s="166"/>
      <c r="B1185" s="160"/>
      <c r="C1185" s="163"/>
      <c r="D1185" s="160"/>
      <c r="E1185" s="160"/>
      <c r="F1185" s="160"/>
      <c r="G1185" s="160"/>
      <c r="H1185" s="225"/>
      <c r="I1185" s="226"/>
      <c r="J1185" s="226"/>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si="54"/>
        <v>0</v>
      </c>
      <c r="AB1185" s="182" t="str">
        <f t="shared" si="55"/>
        <v/>
      </c>
    </row>
    <row r="1186" spans="1:28" s="182" customFormat="1" ht="20.25">
      <c r="A1186" s="166"/>
      <c r="B1186" s="160"/>
      <c r="C1186" s="163"/>
      <c r="D1186" s="160"/>
      <c r="E1186" s="160"/>
      <c r="F1186" s="160"/>
      <c r="G1186" s="160"/>
      <c r="H1186" s="225"/>
      <c r="I1186" s="226"/>
      <c r="J1186" s="226"/>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si="54"/>
        <v>0</v>
      </c>
      <c r="AB1186" s="182" t="str">
        <f t="shared" si="55"/>
        <v/>
      </c>
    </row>
    <row r="1187" spans="1:28" s="182" customFormat="1" ht="20.25">
      <c r="A1187" s="166"/>
      <c r="B1187" s="160"/>
      <c r="C1187" s="163"/>
      <c r="D1187" s="160"/>
      <c r="E1187" s="160"/>
      <c r="F1187" s="160"/>
      <c r="G1187" s="160"/>
      <c r="H1187" s="225"/>
      <c r="I1187" s="226"/>
      <c r="J1187" s="226"/>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si="54"/>
        <v>0</v>
      </c>
      <c r="AB1187" s="182" t="str">
        <f t="shared" si="55"/>
        <v/>
      </c>
    </row>
    <row r="1188" spans="1:28" s="182" customFormat="1" ht="20.25">
      <c r="A1188" s="166"/>
      <c r="B1188" s="160"/>
      <c r="C1188" s="163"/>
      <c r="D1188" s="160"/>
      <c r="E1188" s="160"/>
      <c r="F1188" s="160"/>
      <c r="G1188" s="160"/>
      <c r="H1188" s="225"/>
      <c r="I1188" s="226"/>
      <c r="J1188" s="226"/>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si="54"/>
        <v>0</v>
      </c>
      <c r="AB1188" s="182" t="str">
        <f t="shared" si="55"/>
        <v/>
      </c>
    </row>
    <row r="1189" spans="1:28" s="182" customFormat="1" ht="20.25">
      <c r="A1189" s="166"/>
      <c r="B1189" s="160"/>
      <c r="C1189" s="163"/>
      <c r="D1189" s="160"/>
      <c r="E1189" s="160"/>
      <c r="F1189" s="160"/>
      <c r="G1189" s="160"/>
      <c r="H1189" s="225"/>
      <c r="I1189" s="226"/>
      <c r="J1189" s="226"/>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si="54"/>
        <v>0</v>
      </c>
      <c r="AB1189" s="182" t="str">
        <f t="shared" si="55"/>
        <v/>
      </c>
    </row>
    <row r="1190" spans="1:28" s="182" customFormat="1" ht="20.25">
      <c r="A1190" s="166"/>
      <c r="B1190" s="160"/>
      <c r="C1190" s="163"/>
      <c r="D1190" s="160"/>
      <c r="E1190" s="160"/>
      <c r="F1190" s="160"/>
      <c r="G1190" s="160"/>
      <c r="H1190" s="225"/>
      <c r="I1190" s="226"/>
      <c r="J1190" s="226"/>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si="54"/>
        <v>0</v>
      </c>
      <c r="AB1190" s="182" t="str">
        <f t="shared" si="55"/>
        <v/>
      </c>
    </row>
    <row r="1191" spans="1:28" s="182" customFormat="1" ht="20.25">
      <c r="A1191" s="166"/>
      <c r="B1191" s="160"/>
      <c r="C1191" s="163"/>
      <c r="D1191" s="160"/>
      <c r="E1191" s="160"/>
      <c r="F1191" s="160"/>
      <c r="G1191" s="160"/>
      <c r="H1191" s="225"/>
      <c r="I1191" s="226"/>
      <c r="J1191" s="226"/>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si="54"/>
        <v>0</v>
      </c>
      <c r="AB1191" s="182" t="str">
        <f t="shared" si="55"/>
        <v/>
      </c>
    </row>
    <row r="1192" spans="1:28" s="182" customFormat="1" ht="20.25">
      <c r="A1192" s="166"/>
      <c r="B1192" s="160"/>
      <c r="C1192" s="163"/>
      <c r="D1192" s="160"/>
      <c r="E1192" s="160"/>
      <c r="F1192" s="160"/>
      <c r="G1192" s="160"/>
      <c r="H1192" s="225"/>
      <c r="I1192" s="226"/>
      <c r="J1192" s="226"/>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si="54"/>
        <v>0</v>
      </c>
      <c r="AB1192" s="182" t="str">
        <f t="shared" si="55"/>
        <v/>
      </c>
    </row>
    <row r="1193" spans="1:28" s="182" customFormat="1" ht="20.25">
      <c r="A1193" s="166"/>
      <c r="B1193" s="160"/>
      <c r="C1193" s="163"/>
      <c r="D1193" s="160"/>
      <c r="E1193" s="160"/>
      <c r="F1193" s="160"/>
      <c r="G1193" s="160"/>
      <c r="H1193" s="225"/>
      <c r="I1193" s="226"/>
      <c r="J1193" s="226"/>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si="54"/>
        <v>0</v>
      </c>
      <c r="AB1193" s="182" t="str">
        <f t="shared" si="55"/>
        <v/>
      </c>
    </row>
    <row r="1194" spans="1:28" s="182" customFormat="1" ht="20.25">
      <c r="A1194" s="166"/>
      <c r="B1194" s="160"/>
      <c r="C1194" s="163"/>
      <c r="D1194" s="160"/>
      <c r="E1194" s="160"/>
      <c r="F1194" s="160"/>
      <c r="G1194" s="160"/>
      <c r="H1194" s="225"/>
      <c r="I1194" s="226"/>
      <c r="J1194" s="226"/>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si="54"/>
        <v>0</v>
      </c>
      <c r="AB1194" s="182" t="str">
        <f t="shared" si="55"/>
        <v/>
      </c>
    </row>
    <row r="1195" spans="1:28" s="182" customFormat="1" ht="20.25">
      <c r="A1195" s="166"/>
      <c r="B1195" s="160"/>
      <c r="C1195" s="163"/>
      <c r="D1195" s="160"/>
      <c r="E1195" s="160"/>
      <c r="F1195" s="160"/>
      <c r="G1195" s="160"/>
      <c r="H1195" s="225"/>
      <c r="I1195" s="226"/>
      <c r="J1195" s="226"/>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si="54"/>
        <v>0</v>
      </c>
      <c r="AB1195" s="182" t="str">
        <f t="shared" si="55"/>
        <v/>
      </c>
    </row>
    <row r="1196" spans="1:28" s="182" customFormat="1" ht="20.25">
      <c r="A1196" s="166"/>
      <c r="B1196" s="160"/>
      <c r="C1196" s="163"/>
      <c r="D1196" s="160"/>
      <c r="E1196" s="160"/>
      <c r="F1196" s="160"/>
      <c r="G1196" s="160"/>
      <c r="H1196" s="225"/>
      <c r="I1196" s="226"/>
      <c r="J1196" s="226"/>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si="54"/>
        <v>0</v>
      </c>
      <c r="AB1196" s="182" t="str">
        <f t="shared" si="55"/>
        <v/>
      </c>
    </row>
    <row r="1197" spans="1:28" s="182" customFormat="1" ht="20.25">
      <c r="A1197" s="166"/>
      <c r="B1197" s="160"/>
      <c r="C1197" s="163"/>
      <c r="D1197" s="160"/>
      <c r="E1197" s="160"/>
      <c r="F1197" s="160"/>
      <c r="G1197" s="160"/>
      <c r="H1197" s="225"/>
      <c r="I1197" s="226"/>
      <c r="J1197" s="226"/>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si="54"/>
        <v>0</v>
      </c>
      <c r="AB1197" s="182" t="str">
        <f t="shared" si="55"/>
        <v/>
      </c>
    </row>
    <row r="1198" spans="1:28" s="182" customFormat="1" ht="20.25">
      <c r="A1198" s="166"/>
      <c r="B1198" s="160"/>
      <c r="C1198" s="163"/>
      <c r="D1198" s="160"/>
      <c r="E1198" s="160"/>
      <c r="F1198" s="160"/>
      <c r="G1198" s="160"/>
      <c r="H1198" s="225"/>
      <c r="I1198" s="226"/>
      <c r="J1198" s="226"/>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si="54"/>
        <v>0</v>
      </c>
      <c r="AB1198" s="182" t="str">
        <f t="shared" si="55"/>
        <v/>
      </c>
    </row>
    <row r="1199" spans="1:28" s="182" customFormat="1" ht="20.25">
      <c r="A1199" s="166"/>
      <c r="B1199" s="160"/>
      <c r="C1199" s="163"/>
      <c r="D1199" s="160"/>
      <c r="E1199" s="160"/>
      <c r="F1199" s="160"/>
      <c r="G1199" s="160"/>
      <c r="H1199" s="225"/>
      <c r="I1199" s="226"/>
      <c r="J1199" s="226"/>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si="54"/>
        <v>0</v>
      </c>
      <c r="AB1199" s="182" t="str">
        <f t="shared" si="55"/>
        <v/>
      </c>
    </row>
    <row r="1200" spans="1:28" s="182" customFormat="1" ht="20.25">
      <c r="A1200" s="166"/>
      <c r="B1200" s="160"/>
      <c r="C1200" s="163"/>
      <c r="D1200" s="160"/>
      <c r="E1200" s="160"/>
      <c r="F1200" s="160"/>
      <c r="G1200" s="160"/>
      <c r="H1200" s="225"/>
      <c r="I1200" s="226"/>
      <c r="J1200" s="226"/>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si="54"/>
        <v>0</v>
      </c>
      <c r="AB1200" s="182" t="str">
        <f t="shared" si="55"/>
        <v/>
      </c>
    </row>
    <row r="1201" spans="1:28" s="182" customFormat="1" ht="20.25">
      <c r="A1201" s="166"/>
      <c r="B1201" s="160"/>
      <c r="C1201" s="163"/>
      <c r="D1201" s="160"/>
      <c r="E1201" s="160"/>
      <c r="F1201" s="160"/>
      <c r="G1201" s="160"/>
      <c r="H1201" s="225"/>
      <c r="I1201" s="226"/>
      <c r="J1201" s="226"/>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si="54"/>
        <v>0</v>
      </c>
      <c r="AB1201" s="182" t="str">
        <f t="shared" si="55"/>
        <v/>
      </c>
    </row>
    <row r="1202" spans="1:28" s="182" customFormat="1" ht="20.25">
      <c r="A1202" s="166"/>
      <c r="B1202" s="160"/>
      <c r="C1202" s="163"/>
      <c r="D1202" s="160"/>
      <c r="E1202" s="160"/>
      <c r="F1202" s="160"/>
      <c r="G1202" s="160"/>
      <c r="H1202" s="225"/>
      <c r="I1202" s="226"/>
      <c r="J1202" s="226"/>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si="54"/>
        <v>0</v>
      </c>
      <c r="AB1202" s="182" t="str">
        <f t="shared" si="55"/>
        <v/>
      </c>
    </row>
    <row r="1203" spans="1:28" s="182" customFormat="1" ht="20.25">
      <c r="A1203" s="166"/>
      <c r="B1203" s="160"/>
      <c r="C1203" s="163"/>
      <c r="D1203" s="160"/>
      <c r="E1203" s="160"/>
      <c r="F1203" s="160"/>
      <c r="G1203" s="160"/>
      <c r="H1203" s="225"/>
      <c r="I1203" s="226"/>
      <c r="J1203" s="226"/>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si="54"/>
        <v>0</v>
      </c>
      <c r="AB1203" s="182" t="str">
        <f t="shared" si="55"/>
        <v/>
      </c>
    </row>
    <row r="1204" spans="1:28" s="182" customFormat="1" ht="20.25">
      <c r="A1204" s="166"/>
      <c r="B1204" s="160"/>
      <c r="C1204" s="163"/>
      <c r="D1204" s="160"/>
      <c r="E1204" s="160"/>
      <c r="F1204" s="160"/>
      <c r="G1204" s="160"/>
      <c r="H1204" s="225"/>
      <c r="I1204" s="226"/>
      <c r="J1204" s="226"/>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si="54"/>
        <v>0</v>
      </c>
      <c r="AB1204" s="182" t="str">
        <f t="shared" si="55"/>
        <v/>
      </c>
    </row>
    <row r="1205" spans="1:28" s="182" customFormat="1" ht="20.25">
      <c r="A1205" s="166"/>
      <c r="B1205" s="160"/>
      <c r="C1205" s="163"/>
      <c r="D1205" s="160"/>
      <c r="E1205" s="160"/>
      <c r="F1205" s="160"/>
      <c r="G1205" s="160"/>
      <c r="H1205" s="225"/>
      <c r="I1205" s="226"/>
      <c r="J1205" s="226"/>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si="54"/>
        <v>0</v>
      </c>
      <c r="AB1205" s="182" t="str">
        <f t="shared" si="55"/>
        <v/>
      </c>
    </row>
    <row r="1206" spans="1:28" s="182" customFormat="1" ht="20.25">
      <c r="A1206" s="166"/>
      <c r="B1206" s="160"/>
      <c r="C1206" s="163"/>
      <c r="D1206" s="160"/>
      <c r="E1206" s="160"/>
      <c r="F1206" s="160"/>
      <c r="G1206" s="160"/>
      <c r="H1206" s="225"/>
      <c r="I1206" s="226"/>
      <c r="J1206" s="226"/>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si="54"/>
        <v>0</v>
      </c>
      <c r="AB1206" s="182" t="str">
        <f t="shared" si="55"/>
        <v/>
      </c>
    </row>
    <row r="1207" spans="1:28" s="182" customFormat="1" ht="20.25">
      <c r="A1207" s="166"/>
      <c r="B1207" s="160"/>
      <c r="C1207" s="163"/>
      <c r="D1207" s="160"/>
      <c r="E1207" s="160"/>
      <c r="F1207" s="160"/>
      <c r="G1207" s="160"/>
      <c r="H1207" s="225"/>
      <c r="I1207" s="226"/>
      <c r="J1207" s="226"/>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si="54"/>
        <v>0</v>
      </c>
      <c r="AB1207" s="182" t="str">
        <f t="shared" si="55"/>
        <v/>
      </c>
    </row>
    <row r="1208" spans="1:28" s="182" customFormat="1" ht="20.25">
      <c r="A1208" s="166"/>
      <c r="B1208" s="160"/>
      <c r="C1208" s="163"/>
      <c r="D1208" s="160"/>
      <c r="E1208" s="160"/>
      <c r="F1208" s="160"/>
      <c r="G1208" s="160"/>
      <c r="H1208" s="225"/>
      <c r="I1208" s="226"/>
      <c r="J1208" s="226"/>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si="54"/>
        <v>0</v>
      </c>
      <c r="AB1208" s="182" t="str">
        <f t="shared" si="55"/>
        <v/>
      </c>
    </row>
    <row r="1209" spans="1:28" s="182" customFormat="1" ht="20.25">
      <c r="A1209" s="166"/>
      <c r="B1209" s="160"/>
      <c r="C1209" s="163"/>
      <c r="D1209" s="160"/>
      <c r="E1209" s="160"/>
      <c r="F1209" s="160"/>
      <c r="G1209" s="160"/>
      <c r="H1209" s="225"/>
      <c r="I1209" s="226"/>
      <c r="J1209" s="226"/>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si="54"/>
        <v>0</v>
      </c>
      <c r="AB1209" s="182" t="str">
        <f t="shared" si="55"/>
        <v/>
      </c>
    </row>
    <row r="1210" spans="1:28" s="182" customFormat="1" ht="20.25">
      <c r="A1210" s="166"/>
      <c r="B1210" s="160"/>
      <c r="C1210" s="163"/>
      <c r="D1210" s="160"/>
      <c r="E1210" s="160"/>
      <c r="F1210" s="160"/>
      <c r="G1210" s="160"/>
      <c r="H1210" s="225"/>
      <c r="I1210" s="226"/>
      <c r="J1210" s="226"/>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si="54"/>
        <v>0</v>
      </c>
      <c r="AB1210" s="182" t="str">
        <f t="shared" si="55"/>
        <v/>
      </c>
    </row>
    <row r="1211" spans="1:28" s="182" customFormat="1" ht="20.25">
      <c r="A1211" s="166"/>
      <c r="B1211" s="160"/>
      <c r="C1211" s="163"/>
      <c r="D1211" s="160"/>
      <c r="E1211" s="160"/>
      <c r="F1211" s="160"/>
      <c r="G1211" s="160"/>
      <c r="H1211" s="225"/>
      <c r="I1211" s="226"/>
      <c r="J1211" s="226"/>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si="54"/>
        <v>0</v>
      </c>
      <c r="AB1211" s="182" t="str">
        <f t="shared" si="55"/>
        <v/>
      </c>
    </row>
    <row r="1212" spans="1:28" s="182" customFormat="1" ht="20.25">
      <c r="A1212" s="166"/>
      <c r="B1212" s="160"/>
      <c r="C1212" s="163"/>
      <c r="D1212" s="160"/>
      <c r="E1212" s="160"/>
      <c r="F1212" s="160"/>
      <c r="G1212" s="160"/>
      <c r="H1212" s="225"/>
      <c r="I1212" s="226"/>
      <c r="J1212" s="226"/>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si="54"/>
        <v>0</v>
      </c>
      <c r="AB1212" s="182" t="str">
        <f t="shared" si="55"/>
        <v/>
      </c>
    </row>
    <row r="1213" spans="1:28" s="182" customFormat="1" ht="20.25">
      <c r="A1213" s="166"/>
      <c r="B1213" s="160"/>
      <c r="C1213" s="163"/>
      <c r="D1213" s="160"/>
      <c r="E1213" s="160"/>
      <c r="F1213" s="160"/>
      <c r="G1213" s="160"/>
      <c r="H1213" s="225"/>
      <c r="I1213" s="226"/>
      <c r="J1213" s="226"/>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si="54"/>
        <v>0</v>
      </c>
      <c r="AB1213" s="182" t="str">
        <f t="shared" si="55"/>
        <v/>
      </c>
    </row>
    <row r="1214" spans="1:28" s="182" customFormat="1" ht="20.25">
      <c r="A1214" s="166"/>
      <c r="B1214" s="160"/>
      <c r="C1214" s="163"/>
      <c r="D1214" s="160"/>
      <c r="E1214" s="160"/>
      <c r="F1214" s="160"/>
      <c r="G1214" s="160"/>
      <c r="H1214" s="225"/>
      <c r="I1214" s="226"/>
      <c r="J1214" s="226"/>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si="54"/>
        <v>0</v>
      </c>
      <c r="AB1214" s="182" t="str">
        <f t="shared" si="55"/>
        <v/>
      </c>
    </row>
    <row r="1215" spans="1:28" s="182" customFormat="1" ht="20.25">
      <c r="A1215" s="166"/>
      <c r="B1215" s="160"/>
      <c r="C1215" s="163"/>
      <c r="D1215" s="160"/>
      <c r="E1215" s="160"/>
      <c r="F1215" s="160"/>
      <c r="G1215" s="160"/>
      <c r="H1215" s="225"/>
      <c r="I1215" s="226"/>
      <c r="J1215" s="226"/>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si="57">IF(AND(C1215="Smelter not listed",OR(LEN(D1215)=0,LEN(E1215)=0)),1,0)</f>
        <v>0</v>
      </c>
      <c r="AB1215" s="182" t="str">
        <f t="shared" ref="AB1215:AB1278" si="58">B1215&amp;C1215</f>
        <v/>
      </c>
    </row>
    <row r="1216" spans="1:28" s="182" customFormat="1" ht="20.25">
      <c r="A1216" s="166"/>
      <c r="B1216" s="160"/>
      <c r="C1216" s="163"/>
      <c r="D1216" s="160"/>
      <c r="E1216" s="160"/>
      <c r="F1216" s="160"/>
      <c r="G1216" s="160"/>
      <c r="H1216" s="225"/>
      <c r="I1216" s="226"/>
      <c r="J1216" s="226"/>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si="57"/>
        <v>0</v>
      </c>
      <c r="AB1216" s="182" t="str">
        <f t="shared" si="58"/>
        <v/>
      </c>
    </row>
    <row r="1217" spans="1:28" s="182" customFormat="1" ht="20.25">
      <c r="A1217" s="166"/>
      <c r="B1217" s="160"/>
      <c r="C1217" s="163"/>
      <c r="D1217" s="160"/>
      <c r="E1217" s="160"/>
      <c r="F1217" s="160"/>
      <c r="G1217" s="160"/>
      <c r="H1217" s="225"/>
      <c r="I1217" s="226"/>
      <c r="J1217" s="226"/>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si="57"/>
        <v>0</v>
      </c>
      <c r="AB1217" s="182" t="str">
        <f t="shared" si="58"/>
        <v/>
      </c>
    </row>
    <row r="1218" spans="1:28" s="182" customFormat="1" ht="20.25">
      <c r="A1218" s="166"/>
      <c r="B1218" s="160"/>
      <c r="C1218" s="163"/>
      <c r="D1218" s="160"/>
      <c r="E1218" s="160"/>
      <c r="F1218" s="160"/>
      <c r="G1218" s="160"/>
      <c r="H1218" s="225"/>
      <c r="I1218" s="226"/>
      <c r="J1218" s="226"/>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si="57"/>
        <v>0</v>
      </c>
      <c r="AB1218" s="182" t="str">
        <f t="shared" si="58"/>
        <v/>
      </c>
    </row>
    <row r="1219" spans="1:28" s="182" customFormat="1" ht="20.25">
      <c r="A1219" s="166"/>
      <c r="B1219" s="160"/>
      <c r="C1219" s="163"/>
      <c r="D1219" s="160"/>
      <c r="E1219" s="160"/>
      <c r="F1219" s="160"/>
      <c r="G1219" s="160"/>
      <c r="H1219" s="225"/>
      <c r="I1219" s="226"/>
      <c r="J1219" s="226"/>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si="57"/>
        <v>0</v>
      </c>
      <c r="AB1219" s="182" t="str">
        <f t="shared" si="58"/>
        <v/>
      </c>
    </row>
    <row r="1220" spans="1:28" s="182" customFormat="1" ht="20.25">
      <c r="A1220" s="166"/>
      <c r="B1220" s="160"/>
      <c r="C1220" s="163"/>
      <c r="D1220" s="160"/>
      <c r="E1220" s="160"/>
      <c r="F1220" s="160"/>
      <c r="G1220" s="160"/>
      <c r="H1220" s="225"/>
      <c r="I1220" s="226"/>
      <c r="J1220" s="226"/>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si="57"/>
        <v>0</v>
      </c>
      <c r="AB1220" s="182" t="str">
        <f t="shared" si="58"/>
        <v/>
      </c>
    </row>
    <row r="1221" spans="1:28" s="182" customFormat="1" ht="20.25">
      <c r="A1221" s="166"/>
      <c r="B1221" s="160"/>
      <c r="C1221" s="163"/>
      <c r="D1221" s="160"/>
      <c r="E1221" s="160"/>
      <c r="F1221" s="160"/>
      <c r="G1221" s="160"/>
      <c r="H1221" s="225"/>
      <c r="I1221" s="226"/>
      <c r="J1221" s="226"/>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si="57"/>
        <v>0</v>
      </c>
      <c r="AB1221" s="182" t="str">
        <f t="shared" si="58"/>
        <v/>
      </c>
    </row>
    <row r="1222" spans="1:28" s="182" customFormat="1" ht="20.25">
      <c r="A1222" s="166"/>
      <c r="B1222" s="160"/>
      <c r="C1222" s="163"/>
      <c r="D1222" s="160"/>
      <c r="E1222" s="160"/>
      <c r="F1222" s="160"/>
      <c r="G1222" s="160"/>
      <c r="H1222" s="225"/>
      <c r="I1222" s="226"/>
      <c r="J1222" s="226"/>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si="57"/>
        <v>0</v>
      </c>
      <c r="AB1222" s="182" t="str">
        <f t="shared" si="58"/>
        <v/>
      </c>
    </row>
    <row r="1223" spans="1:28" s="182" customFormat="1" ht="20.25">
      <c r="A1223" s="166"/>
      <c r="B1223" s="160"/>
      <c r="C1223" s="163"/>
      <c r="D1223" s="160"/>
      <c r="E1223" s="160"/>
      <c r="F1223" s="160"/>
      <c r="G1223" s="160"/>
      <c r="H1223" s="225"/>
      <c r="I1223" s="226"/>
      <c r="J1223" s="226"/>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si="57"/>
        <v>0</v>
      </c>
      <c r="AB1223" s="182" t="str">
        <f t="shared" si="58"/>
        <v/>
      </c>
    </row>
    <row r="1224" spans="1:28" s="182" customFormat="1" ht="20.25">
      <c r="A1224" s="166"/>
      <c r="B1224" s="160"/>
      <c r="C1224" s="163"/>
      <c r="D1224" s="160"/>
      <c r="E1224" s="160"/>
      <c r="F1224" s="160"/>
      <c r="G1224" s="160"/>
      <c r="H1224" s="225"/>
      <c r="I1224" s="226"/>
      <c r="J1224" s="226"/>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si="57"/>
        <v>0</v>
      </c>
      <c r="AB1224" s="182" t="str">
        <f t="shared" si="58"/>
        <v/>
      </c>
    </row>
    <row r="1225" spans="1:28" s="182" customFormat="1" ht="20.25">
      <c r="A1225" s="166"/>
      <c r="B1225" s="160"/>
      <c r="C1225" s="163"/>
      <c r="D1225" s="160"/>
      <c r="E1225" s="160"/>
      <c r="F1225" s="160"/>
      <c r="G1225" s="160"/>
      <c r="H1225" s="225"/>
      <c r="I1225" s="226"/>
      <c r="J1225" s="226"/>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si="57"/>
        <v>0</v>
      </c>
      <c r="AB1225" s="182" t="str">
        <f t="shared" si="58"/>
        <v/>
      </c>
    </row>
    <row r="1226" spans="1:28" s="182" customFormat="1" ht="20.25">
      <c r="A1226" s="166"/>
      <c r="B1226" s="160"/>
      <c r="C1226" s="163"/>
      <c r="D1226" s="160"/>
      <c r="E1226" s="160"/>
      <c r="F1226" s="160"/>
      <c r="G1226" s="160"/>
      <c r="H1226" s="225"/>
      <c r="I1226" s="226"/>
      <c r="J1226" s="226"/>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si="57"/>
        <v>0</v>
      </c>
      <c r="AB1226" s="182" t="str">
        <f t="shared" si="58"/>
        <v/>
      </c>
    </row>
    <row r="1227" spans="1:28" s="182" customFormat="1" ht="20.25">
      <c r="A1227" s="166"/>
      <c r="B1227" s="160"/>
      <c r="C1227" s="163"/>
      <c r="D1227" s="160"/>
      <c r="E1227" s="160"/>
      <c r="F1227" s="160"/>
      <c r="G1227" s="160"/>
      <c r="H1227" s="225"/>
      <c r="I1227" s="226"/>
      <c r="J1227" s="226"/>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si="57"/>
        <v>0</v>
      </c>
      <c r="AB1227" s="182" t="str">
        <f t="shared" si="58"/>
        <v/>
      </c>
    </row>
    <row r="1228" spans="1:28" s="182" customFormat="1" ht="20.25">
      <c r="A1228" s="166"/>
      <c r="B1228" s="160"/>
      <c r="C1228" s="163"/>
      <c r="D1228" s="160"/>
      <c r="E1228" s="160"/>
      <c r="F1228" s="160"/>
      <c r="G1228" s="160"/>
      <c r="H1228" s="225"/>
      <c r="I1228" s="226"/>
      <c r="J1228" s="226"/>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si="57"/>
        <v>0</v>
      </c>
      <c r="AB1228" s="182" t="str">
        <f t="shared" si="58"/>
        <v/>
      </c>
    </row>
    <row r="1229" spans="1:28" s="182" customFormat="1" ht="20.25">
      <c r="A1229" s="166"/>
      <c r="B1229" s="160"/>
      <c r="C1229" s="163"/>
      <c r="D1229" s="160"/>
      <c r="E1229" s="160"/>
      <c r="F1229" s="160"/>
      <c r="G1229" s="160"/>
      <c r="H1229" s="225"/>
      <c r="I1229" s="226"/>
      <c r="J1229" s="226"/>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si="57"/>
        <v>0</v>
      </c>
      <c r="AB1229" s="182" t="str">
        <f t="shared" si="58"/>
        <v/>
      </c>
    </row>
    <row r="1230" spans="1:28" s="182" customFormat="1" ht="20.25">
      <c r="A1230" s="166"/>
      <c r="B1230" s="160"/>
      <c r="C1230" s="163"/>
      <c r="D1230" s="160"/>
      <c r="E1230" s="160"/>
      <c r="F1230" s="160"/>
      <c r="G1230" s="160"/>
      <c r="H1230" s="225"/>
      <c r="I1230" s="226"/>
      <c r="J1230" s="226"/>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si="57"/>
        <v>0</v>
      </c>
      <c r="AB1230" s="182" t="str">
        <f t="shared" si="58"/>
        <v/>
      </c>
    </row>
    <row r="1231" spans="1:28" s="182" customFormat="1" ht="20.25">
      <c r="A1231" s="166"/>
      <c r="B1231" s="160"/>
      <c r="C1231" s="163"/>
      <c r="D1231" s="160"/>
      <c r="E1231" s="160"/>
      <c r="F1231" s="160"/>
      <c r="G1231" s="160"/>
      <c r="H1231" s="225"/>
      <c r="I1231" s="226"/>
      <c r="J1231" s="226"/>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si="57"/>
        <v>0</v>
      </c>
      <c r="AB1231" s="182" t="str">
        <f t="shared" si="58"/>
        <v/>
      </c>
    </row>
    <row r="1232" spans="1:28" s="182" customFormat="1" ht="20.25">
      <c r="A1232" s="166"/>
      <c r="B1232" s="160"/>
      <c r="C1232" s="163"/>
      <c r="D1232" s="160"/>
      <c r="E1232" s="160"/>
      <c r="F1232" s="160"/>
      <c r="G1232" s="160"/>
      <c r="H1232" s="225"/>
      <c r="I1232" s="226"/>
      <c r="J1232" s="226"/>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si="57"/>
        <v>0</v>
      </c>
      <c r="AB1232" s="182" t="str">
        <f t="shared" si="58"/>
        <v/>
      </c>
    </row>
    <row r="1233" spans="1:28" s="182" customFormat="1" ht="20.25">
      <c r="A1233" s="166"/>
      <c r="B1233" s="160"/>
      <c r="C1233" s="163"/>
      <c r="D1233" s="160"/>
      <c r="E1233" s="160"/>
      <c r="F1233" s="160"/>
      <c r="G1233" s="160"/>
      <c r="H1233" s="225"/>
      <c r="I1233" s="226"/>
      <c r="J1233" s="226"/>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si="57"/>
        <v>0</v>
      </c>
      <c r="AB1233" s="182" t="str">
        <f t="shared" si="58"/>
        <v/>
      </c>
    </row>
    <row r="1234" spans="1:28" s="182" customFormat="1" ht="20.25">
      <c r="A1234" s="166"/>
      <c r="B1234" s="160"/>
      <c r="C1234" s="163"/>
      <c r="D1234" s="160"/>
      <c r="E1234" s="160"/>
      <c r="F1234" s="160"/>
      <c r="G1234" s="160"/>
      <c r="H1234" s="225"/>
      <c r="I1234" s="226"/>
      <c r="J1234" s="226"/>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si="57"/>
        <v>0</v>
      </c>
      <c r="AB1234" s="182" t="str">
        <f t="shared" si="58"/>
        <v/>
      </c>
    </row>
    <row r="1235" spans="1:28" s="182" customFormat="1" ht="20.25">
      <c r="A1235" s="166"/>
      <c r="B1235" s="160"/>
      <c r="C1235" s="163"/>
      <c r="D1235" s="160"/>
      <c r="E1235" s="160"/>
      <c r="F1235" s="160"/>
      <c r="G1235" s="160"/>
      <c r="H1235" s="225"/>
      <c r="I1235" s="226"/>
      <c r="J1235" s="226"/>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si="57"/>
        <v>0</v>
      </c>
      <c r="AB1235" s="182" t="str">
        <f t="shared" si="58"/>
        <v/>
      </c>
    </row>
    <row r="1236" spans="1:28" s="182" customFormat="1" ht="20.25">
      <c r="A1236" s="166"/>
      <c r="B1236" s="160"/>
      <c r="C1236" s="163"/>
      <c r="D1236" s="160"/>
      <c r="E1236" s="160"/>
      <c r="F1236" s="160"/>
      <c r="G1236" s="160"/>
      <c r="H1236" s="225"/>
      <c r="I1236" s="226"/>
      <c r="J1236" s="226"/>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si="57"/>
        <v>0</v>
      </c>
      <c r="AB1236" s="182" t="str">
        <f t="shared" si="58"/>
        <v/>
      </c>
    </row>
    <row r="1237" spans="1:28" s="182" customFormat="1" ht="20.25">
      <c r="A1237" s="166"/>
      <c r="B1237" s="160"/>
      <c r="C1237" s="163"/>
      <c r="D1237" s="160"/>
      <c r="E1237" s="160"/>
      <c r="F1237" s="160"/>
      <c r="G1237" s="160"/>
      <c r="H1237" s="225"/>
      <c r="I1237" s="226"/>
      <c r="J1237" s="226"/>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si="57"/>
        <v>0</v>
      </c>
      <c r="AB1237" s="182" t="str">
        <f t="shared" si="58"/>
        <v/>
      </c>
    </row>
    <row r="1238" spans="1:28" s="182" customFormat="1" ht="20.25">
      <c r="A1238" s="166"/>
      <c r="B1238" s="160"/>
      <c r="C1238" s="163"/>
      <c r="D1238" s="160"/>
      <c r="E1238" s="160"/>
      <c r="F1238" s="160"/>
      <c r="G1238" s="160"/>
      <c r="H1238" s="225"/>
      <c r="I1238" s="226"/>
      <c r="J1238" s="226"/>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si="57"/>
        <v>0</v>
      </c>
      <c r="AB1238" s="182" t="str">
        <f t="shared" si="58"/>
        <v/>
      </c>
    </row>
    <row r="1239" spans="1:28" s="182" customFormat="1" ht="20.25">
      <c r="A1239" s="166"/>
      <c r="B1239" s="160"/>
      <c r="C1239" s="163"/>
      <c r="D1239" s="160"/>
      <c r="E1239" s="160"/>
      <c r="F1239" s="160"/>
      <c r="G1239" s="160"/>
      <c r="H1239" s="225"/>
      <c r="I1239" s="226"/>
      <c r="J1239" s="226"/>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si="57"/>
        <v>0</v>
      </c>
      <c r="AB1239" s="182" t="str">
        <f t="shared" si="58"/>
        <v/>
      </c>
    </row>
    <row r="1240" spans="1:28" s="182" customFormat="1" ht="20.25">
      <c r="A1240" s="166"/>
      <c r="B1240" s="160"/>
      <c r="C1240" s="163"/>
      <c r="D1240" s="160"/>
      <c r="E1240" s="160"/>
      <c r="F1240" s="160"/>
      <c r="G1240" s="160"/>
      <c r="H1240" s="225"/>
      <c r="I1240" s="226"/>
      <c r="J1240" s="226"/>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si="57"/>
        <v>0</v>
      </c>
      <c r="AB1240" s="182" t="str">
        <f t="shared" si="58"/>
        <v/>
      </c>
    </row>
    <row r="1241" spans="1:28" s="182" customFormat="1" ht="20.25">
      <c r="A1241" s="166"/>
      <c r="B1241" s="160"/>
      <c r="C1241" s="163"/>
      <c r="D1241" s="160"/>
      <c r="E1241" s="160"/>
      <c r="F1241" s="160"/>
      <c r="G1241" s="160"/>
      <c r="H1241" s="225"/>
      <c r="I1241" s="226"/>
      <c r="J1241" s="226"/>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si="57"/>
        <v>0</v>
      </c>
      <c r="AB1241" s="182" t="str">
        <f t="shared" si="58"/>
        <v/>
      </c>
    </row>
    <row r="1242" spans="1:28" s="182" customFormat="1" ht="20.25">
      <c r="A1242" s="166"/>
      <c r="B1242" s="160"/>
      <c r="C1242" s="163"/>
      <c r="D1242" s="160"/>
      <c r="E1242" s="160"/>
      <c r="F1242" s="160"/>
      <c r="G1242" s="160"/>
      <c r="H1242" s="225"/>
      <c r="I1242" s="226"/>
      <c r="J1242" s="226"/>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si="57"/>
        <v>0</v>
      </c>
      <c r="AB1242" s="182" t="str">
        <f t="shared" si="58"/>
        <v/>
      </c>
    </row>
    <row r="1243" spans="1:28" s="182" customFormat="1" ht="20.25">
      <c r="A1243" s="166"/>
      <c r="B1243" s="160"/>
      <c r="C1243" s="163"/>
      <c r="D1243" s="160"/>
      <c r="E1243" s="160"/>
      <c r="F1243" s="160"/>
      <c r="G1243" s="160"/>
      <c r="H1243" s="225"/>
      <c r="I1243" s="226"/>
      <c r="J1243" s="226"/>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si="57"/>
        <v>0</v>
      </c>
      <c r="AB1243" s="182" t="str">
        <f t="shared" si="58"/>
        <v/>
      </c>
    </row>
    <row r="1244" spans="1:28" s="182" customFormat="1" ht="20.25">
      <c r="A1244" s="166"/>
      <c r="B1244" s="160"/>
      <c r="C1244" s="163"/>
      <c r="D1244" s="160"/>
      <c r="E1244" s="160"/>
      <c r="F1244" s="160"/>
      <c r="G1244" s="160"/>
      <c r="H1244" s="225"/>
      <c r="I1244" s="226"/>
      <c r="J1244" s="226"/>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si="57"/>
        <v>0</v>
      </c>
      <c r="AB1244" s="182" t="str">
        <f t="shared" si="58"/>
        <v/>
      </c>
    </row>
    <row r="1245" spans="1:28" s="182" customFormat="1" ht="20.25">
      <c r="A1245" s="166"/>
      <c r="B1245" s="160"/>
      <c r="C1245" s="163"/>
      <c r="D1245" s="160"/>
      <c r="E1245" s="160"/>
      <c r="F1245" s="160"/>
      <c r="G1245" s="160"/>
      <c r="H1245" s="225"/>
      <c r="I1245" s="226"/>
      <c r="J1245" s="226"/>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si="57"/>
        <v>0</v>
      </c>
      <c r="AB1245" s="182" t="str">
        <f t="shared" si="58"/>
        <v/>
      </c>
    </row>
    <row r="1246" spans="1:28" s="182" customFormat="1" ht="20.25">
      <c r="A1246" s="166"/>
      <c r="B1246" s="160"/>
      <c r="C1246" s="163"/>
      <c r="D1246" s="160"/>
      <c r="E1246" s="160"/>
      <c r="F1246" s="160"/>
      <c r="G1246" s="160"/>
      <c r="H1246" s="225"/>
      <c r="I1246" s="226"/>
      <c r="J1246" s="226"/>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si="57"/>
        <v>0</v>
      </c>
      <c r="AB1246" s="182" t="str">
        <f t="shared" si="58"/>
        <v/>
      </c>
    </row>
    <row r="1247" spans="1:28" s="182" customFormat="1" ht="20.25">
      <c r="A1247" s="166"/>
      <c r="B1247" s="160"/>
      <c r="C1247" s="163"/>
      <c r="D1247" s="160"/>
      <c r="E1247" s="160"/>
      <c r="F1247" s="160"/>
      <c r="G1247" s="160"/>
      <c r="H1247" s="225"/>
      <c r="I1247" s="226"/>
      <c r="J1247" s="226"/>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si="57"/>
        <v>0</v>
      </c>
      <c r="AB1247" s="182" t="str">
        <f t="shared" si="58"/>
        <v/>
      </c>
    </row>
    <row r="1248" spans="1:28" s="182" customFormat="1" ht="20.25">
      <c r="A1248" s="166"/>
      <c r="B1248" s="160"/>
      <c r="C1248" s="163"/>
      <c r="D1248" s="160"/>
      <c r="E1248" s="160"/>
      <c r="F1248" s="160"/>
      <c r="G1248" s="160"/>
      <c r="H1248" s="225"/>
      <c r="I1248" s="226"/>
      <c r="J1248" s="226"/>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si="57"/>
        <v>0</v>
      </c>
      <c r="AB1248" s="182" t="str">
        <f t="shared" si="58"/>
        <v/>
      </c>
    </row>
    <row r="1249" spans="1:28" s="182" customFormat="1" ht="20.25">
      <c r="A1249" s="166"/>
      <c r="B1249" s="160"/>
      <c r="C1249" s="163"/>
      <c r="D1249" s="160"/>
      <c r="E1249" s="160"/>
      <c r="F1249" s="160"/>
      <c r="G1249" s="160"/>
      <c r="H1249" s="225"/>
      <c r="I1249" s="226"/>
      <c r="J1249" s="226"/>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si="57"/>
        <v>0</v>
      </c>
      <c r="AB1249" s="182" t="str">
        <f t="shared" si="58"/>
        <v/>
      </c>
    </row>
    <row r="1250" spans="1:28" s="182" customFormat="1" ht="20.25">
      <c r="A1250" s="166"/>
      <c r="B1250" s="160"/>
      <c r="C1250" s="163"/>
      <c r="D1250" s="160"/>
      <c r="E1250" s="160"/>
      <c r="F1250" s="160"/>
      <c r="G1250" s="160"/>
      <c r="H1250" s="225"/>
      <c r="I1250" s="226"/>
      <c r="J1250" s="226"/>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si="57"/>
        <v>0</v>
      </c>
      <c r="AB1250" s="182" t="str">
        <f t="shared" si="58"/>
        <v/>
      </c>
    </row>
    <row r="1251" spans="1:28" s="182" customFormat="1" ht="20.25">
      <c r="A1251" s="166"/>
      <c r="B1251" s="160"/>
      <c r="C1251" s="163"/>
      <c r="D1251" s="160"/>
      <c r="E1251" s="160"/>
      <c r="F1251" s="160"/>
      <c r="G1251" s="160"/>
      <c r="H1251" s="225"/>
      <c r="I1251" s="226"/>
      <c r="J1251" s="226"/>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si="57"/>
        <v>0</v>
      </c>
      <c r="AB1251" s="182" t="str">
        <f t="shared" si="58"/>
        <v/>
      </c>
    </row>
    <row r="1252" spans="1:28" s="182" customFormat="1" ht="20.25">
      <c r="A1252" s="166"/>
      <c r="B1252" s="160"/>
      <c r="C1252" s="163"/>
      <c r="D1252" s="160"/>
      <c r="E1252" s="160"/>
      <c r="F1252" s="160"/>
      <c r="G1252" s="160"/>
      <c r="H1252" s="225"/>
      <c r="I1252" s="226"/>
      <c r="J1252" s="226"/>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si="57"/>
        <v>0</v>
      </c>
      <c r="AB1252" s="182" t="str">
        <f t="shared" si="58"/>
        <v/>
      </c>
    </row>
    <row r="1253" spans="1:28" s="182" customFormat="1" ht="20.25">
      <c r="A1253" s="166"/>
      <c r="B1253" s="160"/>
      <c r="C1253" s="163"/>
      <c r="D1253" s="160"/>
      <c r="E1253" s="160"/>
      <c r="F1253" s="160"/>
      <c r="G1253" s="160"/>
      <c r="H1253" s="225"/>
      <c r="I1253" s="226"/>
      <c r="J1253" s="226"/>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si="57"/>
        <v>0</v>
      </c>
      <c r="AB1253" s="182" t="str">
        <f t="shared" si="58"/>
        <v/>
      </c>
    </row>
    <row r="1254" spans="1:28" s="182" customFormat="1" ht="20.25">
      <c r="A1254" s="166"/>
      <c r="B1254" s="160"/>
      <c r="C1254" s="163"/>
      <c r="D1254" s="160"/>
      <c r="E1254" s="160"/>
      <c r="F1254" s="160"/>
      <c r="G1254" s="160"/>
      <c r="H1254" s="225"/>
      <c r="I1254" s="226"/>
      <c r="J1254" s="226"/>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si="57"/>
        <v>0</v>
      </c>
      <c r="AB1254" s="182" t="str">
        <f t="shared" si="58"/>
        <v/>
      </c>
    </row>
    <row r="1255" spans="1:28" s="182" customFormat="1" ht="20.25">
      <c r="A1255" s="166"/>
      <c r="B1255" s="160"/>
      <c r="C1255" s="163"/>
      <c r="D1255" s="160"/>
      <c r="E1255" s="160"/>
      <c r="F1255" s="160"/>
      <c r="G1255" s="160"/>
      <c r="H1255" s="225"/>
      <c r="I1255" s="226"/>
      <c r="J1255" s="226"/>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si="57"/>
        <v>0</v>
      </c>
      <c r="AB1255" s="182" t="str">
        <f t="shared" si="58"/>
        <v/>
      </c>
    </row>
    <row r="1256" spans="1:28" s="182" customFormat="1" ht="20.25">
      <c r="A1256" s="166"/>
      <c r="B1256" s="160"/>
      <c r="C1256" s="163"/>
      <c r="D1256" s="160"/>
      <c r="E1256" s="160"/>
      <c r="F1256" s="160"/>
      <c r="G1256" s="160"/>
      <c r="H1256" s="225"/>
      <c r="I1256" s="226"/>
      <c r="J1256" s="226"/>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si="57"/>
        <v>0</v>
      </c>
      <c r="AB1256" s="182" t="str">
        <f t="shared" si="58"/>
        <v/>
      </c>
    </row>
    <row r="1257" spans="1:28" s="182" customFormat="1" ht="20.25">
      <c r="A1257" s="166"/>
      <c r="B1257" s="160"/>
      <c r="C1257" s="163"/>
      <c r="D1257" s="160"/>
      <c r="E1257" s="160"/>
      <c r="F1257" s="160"/>
      <c r="G1257" s="160"/>
      <c r="H1257" s="225"/>
      <c r="I1257" s="226"/>
      <c r="J1257" s="226"/>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si="57"/>
        <v>0</v>
      </c>
      <c r="AB1257" s="182" t="str">
        <f t="shared" si="58"/>
        <v/>
      </c>
    </row>
    <row r="1258" spans="1:28" s="182" customFormat="1" ht="20.25">
      <c r="A1258" s="166"/>
      <c r="B1258" s="160"/>
      <c r="C1258" s="163"/>
      <c r="D1258" s="160"/>
      <c r="E1258" s="160"/>
      <c r="F1258" s="160"/>
      <c r="G1258" s="160"/>
      <c r="H1258" s="225"/>
      <c r="I1258" s="226"/>
      <c r="J1258" s="226"/>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si="57"/>
        <v>0</v>
      </c>
      <c r="AB1258" s="182" t="str">
        <f t="shared" si="58"/>
        <v/>
      </c>
    </row>
    <row r="1259" spans="1:28" s="182" customFormat="1" ht="20.25">
      <c r="A1259" s="166"/>
      <c r="B1259" s="160"/>
      <c r="C1259" s="163"/>
      <c r="D1259" s="160"/>
      <c r="E1259" s="160"/>
      <c r="F1259" s="160"/>
      <c r="G1259" s="160"/>
      <c r="H1259" s="225"/>
      <c r="I1259" s="226"/>
      <c r="J1259" s="226"/>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si="57"/>
        <v>0</v>
      </c>
      <c r="AB1259" s="182" t="str">
        <f t="shared" si="58"/>
        <v/>
      </c>
    </row>
    <row r="1260" spans="1:28" s="182" customFormat="1" ht="20.25">
      <c r="A1260" s="166"/>
      <c r="B1260" s="160"/>
      <c r="C1260" s="163"/>
      <c r="D1260" s="160"/>
      <c r="E1260" s="160"/>
      <c r="F1260" s="160"/>
      <c r="G1260" s="160"/>
      <c r="H1260" s="225"/>
      <c r="I1260" s="226"/>
      <c r="J1260" s="226"/>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si="57"/>
        <v>0</v>
      </c>
      <c r="AB1260" s="182" t="str">
        <f t="shared" si="58"/>
        <v/>
      </c>
    </row>
    <row r="1261" spans="1:28" s="182" customFormat="1" ht="20.25">
      <c r="A1261" s="166"/>
      <c r="B1261" s="160"/>
      <c r="C1261" s="163"/>
      <c r="D1261" s="160"/>
      <c r="E1261" s="160"/>
      <c r="F1261" s="160"/>
      <c r="G1261" s="160"/>
      <c r="H1261" s="225"/>
      <c r="I1261" s="226"/>
      <c r="J1261" s="226"/>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si="57"/>
        <v>0</v>
      </c>
      <c r="AB1261" s="182" t="str">
        <f t="shared" si="58"/>
        <v/>
      </c>
    </row>
    <row r="1262" spans="1:28" s="182" customFormat="1" ht="20.25">
      <c r="A1262" s="166"/>
      <c r="B1262" s="160"/>
      <c r="C1262" s="163"/>
      <c r="D1262" s="160"/>
      <c r="E1262" s="160"/>
      <c r="F1262" s="160"/>
      <c r="G1262" s="160"/>
      <c r="H1262" s="225"/>
      <c r="I1262" s="226"/>
      <c r="J1262" s="226"/>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si="57"/>
        <v>0</v>
      </c>
      <c r="AB1262" s="182" t="str">
        <f t="shared" si="58"/>
        <v/>
      </c>
    </row>
    <row r="1263" spans="1:28" s="182" customFormat="1" ht="20.25">
      <c r="A1263" s="166"/>
      <c r="B1263" s="160"/>
      <c r="C1263" s="163"/>
      <c r="D1263" s="160"/>
      <c r="E1263" s="160"/>
      <c r="F1263" s="160"/>
      <c r="G1263" s="160"/>
      <c r="H1263" s="225"/>
      <c r="I1263" s="226"/>
      <c r="J1263" s="226"/>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si="57"/>
        <v>0</v>
      </c>
      <c r="AB1263" s="182" t="str">
        <f t="shared" si="58"/>
        <v/>
      </c>
    </row>
    <row r="1264" spans="1:28" s="182" customFormat="1" ht="20.25">
      <c r="A1264" s="166"/>
      <c r="B1264" s="160"/>
      <c r="C1264" s="163"/>
      <c r="D1264" s="160"/>
      <c r="E1264" s="160"/>
      <c r="F1264" s="160"/>
      <c r="G1264" s="160"/>
      <c r="H1264" s="225"/>
      <c r="I1264" s="226"/>
      <c r="J1264" s="226"/>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si="57"/>
        <v>0</v>
      </c>
      <c r="AB1264" s="182" t="str">
        <f t="shared" si="58"/>
        <v/>
      </c>
    </row>
    <row r="1265" spans="1:28" s="182" customFormat="1" ht="20.25">
      <c r="A1265" s="166"/>
      <c r="B1265" s="160"/>
      <c r="C1265" s="163"/>
      <c r="D1265" s="160"/>
      <c r="E1265" s="160"/>
      <c r="F1265" s="160"/>
      <c r="G1265" s="160"/>
      <c r="H1265" s="225"/>
      <c r="I1265" s="226"/>
      <c r="J1265" s="226"/>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si="57"/>
        <v>0</v>
      </c>
      <c r="AB1265" s="182" t="str">
        <f t="shared" si="58"/>
        <v/>
      </c>
    </row>
    <row r="1266" spans="1:28" s="182" customFormat="1" ht="20.25">
      <c r="A1266" s="166"/>
      <c r="B1266" s="160"/>
      <c r="C1266" s="163"/>
      <c r="D1266" s="160"/>
      <c r="E1266" s="160"/>
      <c r="F1266" s="160"/>
      <c r="G1266" s="160"/>
      <c r="H1266" s="225"/>
      <c r="I1266" s="226"/>
      <c r="J1266" s="226"/>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si="57"/>
        <v>0</v>
      </c>
      <c r="AB1266" s="182" t="str">
        <f t="shared" si="58"/>
        <v/>
      </c>
    </row>
    <row r="1267" spans="1:28" s="182" customFormat="1" ht="20.25">
      <c r="A1267" s="166"/>
      <c r="B1267" s="160"/>
      <c r="C1267" s="163"/>
      <c r="D1267" s="160"/>
      <c r="E1267" s="160"/>
      <c r="F1267" s="160"/>
      <c r="G1267" s="160"/>
      <c r="H1267" s="225"/>
      <c r="I1267" s="226"/>
      <c r="J1267" s="226"/>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si="57"/>
        <v>0</v>
      </c>
      <c r="AB1267" s="182" t="str">
        <f t="shared" si="58"/>
        <v/>
      </c>
    </row>
    <row r="1268" spans="1:28" s="182" customFormat="1" ht="20.25">
      <c r="A1268" s="166"/>
      <c r="B1268" s="160"/>
      <c r="C1268" s="163"/>
      <c r="D1268" s="160"/>
      <c r="E1268" s="160"/>
      <c r="F1268" s="160"/>
      <c r="G1268" s="160"/>
      <c r="H1268" s="225"/>
      <c r="I1268" s="226"/>
      <c r="J1268" s="226"/>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si="57"/>
        <v>0</v>
      </c>
      <c r="AB1268" s="182" t="str">
        <f t="shared" si="58"/>
        <v/>
      </c>
    </row>
    <row r="1269" spans="1:28" s="182" customFormat="1" ht="20.25">
      <c r="A1269" s="166"/>
      <c r="B1269" s="160"/>
      <c r="C1269" s="163"/>
      <c r="D1269" s="160"/>
      <c r="E1269" s="160"/>
      <c r="F1269" s="160"/>
      <c r="G1269" s="160"/>
      <c r="H1269" s="225"/>
      <c r="I1269" s="226"/>
      <c r="J1269" s="226"/>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si="57"/>
        <v>0</v>
      </c>
      <c r="AB1269" s="182" t="str">
        <f t="shared" si="58"/>
        <v/>
      </c>
    </row>
    <row r="1270" spans="1:28" s="182" customFormat="1" ht="20.25">
      <c r="A1270" s="166"/>
      <c r="B1270" s="160"/>
      <c r="C1270" s="163"/>
      <c r="D1270" s="160"/>
      <c r="E1270" s="160"/>
      <c r="F1270" s="160"/>
      <c r="G1270" s="160"/>
      <c r="H1270" s="225"/>
      <c r="I1270" s="226"/>
      <c r="J1270" s="226"/>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si="57"/>
        <v>0</v>
      </c>
      <c r="AB1270" s="182" t="str">
        <f t="shared" si="58"/>
        <v/>
      </c>
    </row>
    <row r="1271" spans="1:28" s="182" customFormat="1" ht="20.25">
      <c r="A1271" s="166"/>
      <c r="B1271" s="160"/>
      <c r="C1271" s="163"/>
      <c r="D1271" s="160"/>
      <c r="E1271" s="160"/>
      <c r="F1271" s="160"/>
      <c r="G1271" s="160"/>
      <c r="H1271" s="225"/>
      <c r="I1271" s="226"/>
      <c r="J1271" s="226"/>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si="57"/>
        <v>0</v>
      </c>
      <c r="AB1271" s="182" t="str">
        <f t="shared" si="58"/>
        <v/>
      </c>
    </row>
    <row r="1272" spans="1:28" s="182" customFormat="1" ht="20.25">
      <c r="A1272" s="166"/>
      <c r="B1272" s="160"/>
      <c r="C1272" s="163"/>
      <c r="D1272" s="160"/>
      <c r="E1272" s="160"/>
      <c r="F1272" s="160"/>
      <c r="G1272" s="160"/>
      <c r="H1272" s="225"/>
      <c r="I1272" s="226"/>
      <c r="J1272" s="226"/>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si="57"/>
        <v>0</v>
      </c>
      <c r="AB1272" s="182" t="str">
        <f t="shared" si="58"/>
        <v/>
      </c>
    </row>
    <row r="1273" spans="1:28" s="182" customFormat="1" ht="20.25">
      <c r="A1273" s="166"/>
      <c r="B1273" s="160"/>
      <c r="C1273" s="163"/>
      <c r="D1273" s="160"/>
      <c r="E1273" s="160"/>
      <c r="F1273" s="160"/>
      <c r="G1273" s="160"/>
      <c r="H1273" s="225"/>
      <c r="I1273" s="226"/>
      <c r="J1273" s="226"/>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si="57"/>
        <v>0</v>
      </c>
      <c r="AB1273" s="182" t="str">
        <f t="shared" si="58"/>
        <v/>
      </c>
    </row>
    <row r="1274" spans="1:28" s="182" customFormat="1" ht="20.25">
      <c r="A1274" s="166"/>
      <c r="B1274" s="160"/>
      <c r="C1274" s="163"/>
      <c r="D1274" s="160"/>
      <c r="E1274" s="160"/>
      <c r="F1274" s="160"/>
      <c r="G1274" s="160"/>
      <c r="H1274" s="225"/>
      <c r="I1274" s="226"/>
      <c r="J1274" s="226"/>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si="57"/>
        <v>0</v>
      </c>
      <c r="AB1274" s="182" t="str">
        <f t="shared" si="58"/>
        <v/>
      </c>
    </row>
    <row r="1275" spans="1:28" s="182" customFormat="1" ht="20.25">
      <c r="A1275" s="166"/>
      <c r="B1275" s="160"/>
      <c r="C1275" s="163"/>
      <c r="D1275" s="160"/>
      <c r="E1275" s="160"/>
      <c r="F1275" s="160"/>
      <c r="G1275" s="160"/>
      <c r="H1275" s="225"/>
      <c r="I1275" s="226"/>
      <c r="J1275" s="226"/>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si="57"/>
        <v>0</v>
      </c>
      <c r="AB1275" s="182" t="str">
        <f t="shared" si="58"/>
        <v/>
      </c>
    </row>
    <row r="1276" spans="1:28" s="182" customFormat="1" ht="20.25">
      <c r="A1276" s="166"/>
      <c r="B1276" s="160"/>
      <c r="C1276" s="163"/>
      <c r="D1276" s="160"/>
      <c r="E1276" s="160"/>
      <c r="F1276" s="160"/>
      <c r="G1276" s="160"/>
      <c r="H1276" s="225"/>
      <c r="I1276" s="226"/>
      <c r="J1276" s="226"/>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si="57"/>
        <v>0</v>
      </c>
      <c r="AB1276" s="182" t="str">
        <f t="shared" si="58"/>
        <v/>
      </c>
    </row>
    <row r="1277" spans="1:28" s="182" customFormat="1" ht="20.25">
      <c r="A1277" s="166"/>
      <c r="B1277" s="160"/>
      <c r="C1277" s="163"/>
      <c r="D1277" s="160"/>
      <c r="E1277" s="160"/>
      <c r="F1277" s="160"/>
      <c r="G1277" s="160"/>
      <c r="H1277" s="225"/>
      <c r="I1277" s="226"/>
      <c r="J1277" s="226"/>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si="57"/>
        <v>0</v>
      </c>
      <c r="AB1277" s="182" t="str">
        <f t="shared" si="58"/>
        <v/>
      </c>
    </row>
    <row r="1278" spans="1:28" s="182" customFormat="1" ht="20.25">
      <c r="A1278" s="166"/>
      <c r="B1278" s="160"/>
      <c r="C1278" s="163"/>
      <c r="D1278" s="160"/>
      <c r="E1278" s="160"/>
      <c r="F1278" s="160"/>
      <c r="G1278" s="160"/>
      <c r="H1278" s="225"/>
      <c r="I1278" s="226"/>
      <c r="J1278" s="226"/>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si="57"/>
        <v>0</v>
      </c>
      <c r="AB1278" s="182" t="str">
        <f t="shared" si="58"/>
        <v/>
      </c>
    </row>
    <row r="1279" spans="1:28" s="182" customFormat="1" ht="20.25">
      <c r="A1279" s="166"/>
      <c r="B1279" s="160"/>
      <c r="C1279" s="163"/>
      <c r="D1279" s="160"/>
      <c r="E1279" s="160"/>
      <c r="F1279" s="160"/>
      <c r="G1279" s="160"/>
      <c r="H1279" s="225"/>
      <c r="I1279" s="226"/>
      <c r="J1279" s="226"/>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si="60">IF(AND(C1279="Smelter not listed",OR(LEN(D1279)=0,LEN(E1279)=0)),1,0)</f>
        <v>0</v>
      </c>
      <c r="AB1279" s="182" t="str">
        <f t="shared" ref="AB1279:AB1342" si="61">B1279&amp;C1279</f>
        <v/>
      </c>
    </row>
    <row r="1280" spans="1:28" s="182" customFormat="1" ht="20.25">
      <c r="A1280" s="166"/>
      <c r="B1280" s="160"/>
      <c r="C1280" s="163"/>
      <c r="D1280" s="160"/>
      <c r="E1280" s="160"/>
      <c r="F1280" s="160"/>
      <c r="G1280" s="160"/>
      <c r="H1280" s="225"/>
      <c r="I1280" s="226"/>
      <c r="J1280" s="226"/>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si="60"/>
        <v>0</v>
      </c>
      <c r="AB1280" s="182" t="str">
        <f t="shared" si="61"/>
        <v/>
      </c>
    </row>
    <row r="1281" spans="1:28" s="182" customFormat="1" ht="20.25">
      <c r="A1281" s="166"/>
      <c r="B1281" s="160"/>
      <c r="C1281" s="163"/>
      <c r="D1281" s="160"/>
      <c r="E1281" s="160"/>
      <c r="F1281" s="160"/>
      <c r="G1281" s="160"/>
      <c r="H1281" s="225"/>
      <c r="I1281" s="226"/>
      <c r="J1281" s="226"/>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si="60"/>
        <v>0</v>
      </c>
      <c r="AB1281" s="182" t="str">
        <f t="shared" si="61"/>
        <v/>
      </c>
    </row>
    <row r="1282" spans="1:28" s="182" customFormat="1" ht="20.25">
      <c r="A1282" s="166"/>
      <c r="B1282" s="160"/>
      <c r="C1282" s="163"/>
      <c r="D1282" s="160"/>
      <c r="E1282" s="160"/>
      <c r="F1282" s="160"/>
      <c r="G1282" s="160"/>
      <c r="H1282" s="225"/>
      <c r="I1282" s="226"/>
      <c r="J1282" s="226"/>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si="60"/>
        <v>0</v>
      </c>
      <c r="AB1282" s="182" t="str">
        <f t="shared" si="61"/>
        <v/>
      </c>
    </row>
    <row r="1283" spans="1:28" s="182" customFormat="1" ht="20.25">
      <c r="A1283" s="166"/>
      <c r="B1283" s="160"/>
      <c r="C1283" s="163"/>
      <c r="D1283" s="160"/>
      <c r="E1283" s="160"/>
      <c r="F1283" s="160"/>
      <c r="G1283" s="160"/>
      <c r="H1283" s="225"/>
      <c r="I1283" s="226"/>
      <c r="J1283" s="226"/>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si="60"/>
        <v>0</v>
      </c>
      <c r="AB1283" s="182" t="str">
        <f t="shared" si="61"/>
        <v/>
      </c>
    </row>
    <row r="1284" spans="1:28" s="182" customFormat="1" ht="20.25">
      <c r="A1284" s="166"/>
      <c r="B1284" s="160"/>
      <c r="C1284" s="163"/>
      <c r="D1284" s="160"/>
      <c r="E1284" s="160"/>
      <c r="F1284" s="160"/>
      <c r="G1284" s="160"/>
      <c r="H1284" s="225"/>
      <c r="I1284" s="226"/>
      <c r="J1284" s="226"/>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si="60"/>
        <v>0</v>
      </c>
      <c r="AB1284" s="182" t="str">
        <f t="shared" si="61"/>
        <v/>
      </c>
    </row>
    <row r="1285" spans="1:28" s="182" customFormat="1" ht="20.25">
      <c r="A1285" s="166"/>
      <c r="B1285" s="160"/>
      <c r="C1285" s="163"/>
      <c r="D1285" s="160"/>
      <c r="E1285" s="160"/>
      <c r="F1285" s="160"/>
      <c r="G1285" s="160"/>
      <c r="H1285" s="225"/>
      <c r="I1285" s="226"/>
      <c r="J1285" s="226"/>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si="60"/>
        <v>0</v>
      </c>
      <c r="AB1285" s="182" t="str">
        <f t="shared" si="61"/>
        <v/>
      </c>
    </row>
    <row r="1286" spans="1:28" s="182" customFormat="1" ht="20.25">
      <c r="A1286" s="166"/>
      <c r="B1286" s="160"/>
      <c r="C1286" s="163"/>
      <c r="D1286" s="160"/>
      <c r="E1286" s="160"/>
      <c r="F1286" s="160"/>
      <c r="G1286" s="160"/>
      <c r="H1286" s="225"/>
      <c r="I1286" s="226"/>
      <c r="J1286" s="226"/>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si="60"/>
        <v>0</v>
      </c>
      <c r="AB1286" s="182" t="str">
        <f t="shared" si="61"/>
        <v/>
      </c>
    </row>
    <row r="1287" spans="1:28" s="182" customFormat="1" ht="20.25">
      <c r="A1287" s="166"/>
      <c r="B1287" s="160"/>
      <c r="C1287" s="163"/>
      <c r="D1287" s="160"/>
      <c r="E1287" s="160"/>
      <c r="F1287" s="160"/>
      <c r="G1287" s="160"/>
      <c r="H1287" s="225"/>
      <c r="I1287" s="226"/>
      <c r="J1287" s="226"/>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si="60"/>
        <v>0</v>
      </c>
      <c r="AB1287" s="182" t="str">
        <f t="shared" si="61"/>
        <v/>
      </c>
    </row>
    <row r="1288" spans="1:28" s="182" customFormat="1" ht="20.25">
      <c r="A1288" s="166"/>
      <c r="B1288" s="160"/>
      <c r="C1288" s="163"/>
      <c r="D1288" s="160"/>
      <c r="E1288" s="160"/>
      <c r="F1288" s="160"/>
      <c r="G1288" s="160"/>
      <c r="H1288" s="225"/>
      <c r="I1288" s="226"/>
      <c r="J1288" s="226"/>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si="60"/>
        <v>0</v>
      </c>
      <c r="AB1288" s="182" t="str">
        <f t="shared" si="61"/>
        <v/>
      </c>
    </row>
    <row r="1289" spans="1:28" s="182" customFormat="1" ht="20.25">
      <c r="A1289" s="166"/>
      <c r="B1289" s="160"/>
      <c r="C1289" s="163"/>
      <c r="D1289" s="160"/>
      <c r="E1289" s="160"/>
      <c r="F1289" s="160"/>
      <c r="G1289" s="160"/>
      <c r="H1289" s="225"/>
      <c r="I1289" s="226"/>
      <c r="J1289" s="226"/>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si="60"/>
        <v>0</v>
      </c>
      <c r="AB1289" s="182" t="str">
        <f t="shared" si="61"/>
        <v/>
      </c>
    </row>
    <row r="1290" spans="1:28" s="182" customFormat="1" ht="20.25">
      <c r="A1290" s="166"/>
      <c r="B1290" s="160"/>
      <c r="C1290" s="163"/>
      <c r="D1290" s="160"/>
      <c r="E1290" s="160"/>
      <c r="F1290" s="160"/>
      <c r="G1290" s="160"/>
      <c r="H1290" s="225"/>
      <c r="I1290" s="226"/>
      <c r="J1290" s="226"/>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si="60"/>
        <v>0</v>
      </c>
      <c r="AB1290" s="182" t="str">
        <f t="shared" si="61"/>
        <v/>
      </c>
    </row>
    <row r="1291" spans="1:28" s="182" customFormat="1" ht="20.25">
      <c r="A1291" s="166"/>
      <c r="B1291" s="160"/>
      <c r="C1291" s="163"/>
      <c r="D1291" s="160"/>
      <c r="E1291" s="160"/>
      <c r="F1291" s="160"/>
      <c r="G1291" s="160"/>
      <c r="H1291" s="225"/>
      <c r="I1291" s="226"/>
      <c r="J1291" s="226"/>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si="60"/>
        <v>0</v>
      </c>
      <c r="AB1291" s="182" t="str">
        <f t="shared" si="61"/>
        <v/>
      </c>
    </row>
    <row r="1292" spans="1:28" s="182" customFormat="1" ht="20.25">
      <c r="A1292" s="166"/>
      <c r="B1292" s="160"/>
      <c r="C1292" s="163"/>
      <c r="D1292" s="160"/>
      <c r="E1292" s="160"/>
      <c r="F1292" s="160"/>
      <c r="G1292" s="160"/>
      <c r="H1292" s="225"/>
      <c r="I1292" s="226"/>
      <c r="J1292" s="226"/>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si="60"/>
        <v>0</v>
      </c>
      <c r="AB1292" s="182" t="str">
        <f t="shared" si="61"/>
        <v/>
      </c>
    </row>
    <row r="1293" spans="1:28" s="182" customFormat="1" ht="20.25">
      <c r="A1293" s="166"/>
      <c r="B1293" s="160"/>
      <c r="C1293" s="163"/>
      <c r="D1293" s="160"/>
      <c r="E1293" s="160"/>
      <c r="F1293" s="160"/>
      <c r="G1293" s="160"/>
      <c r="H1293" s="225"/>
      <c r="I1293" s="226"/>
      <c r="J1293" s="226"/>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si="60"/>
        <v>0</v>
      </c>
      <c r="AB1293" s="182" t="str">
        <f t="shared" si="61"/>
        <v/>
      </c>
    </row>
    <row r="1294" spans="1:28" s="182" customFormat="1" ht="20.25">
      <c r="A1294" s="166"/>
      <c r="B1294" s="160"/>
      <c r="C1294" s="163"/>
      <c r="D1294" s="160"/>
      <c r="E1294" s="160"/>
      <c r="F1294" s="160"/>
      <c r="G1294" s="160"/>
      <c r="H1294" s="225"/>
      <c r="I1294" s="226"/>
      <c r="J1294" s="226"/>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si="60"/>
        <v>0</v>
      </c>
      <c r="AB1294" s="182" t="str">
        <f t="shared" si="61"/>
        <v/>
      </c>
    </row>
    <row r="1295" spans="1:28" s="182" customFormat="1" ht="20.25">
      <c r="A1295" s="166"/>
      <c r="B1295" s="160"/>
      <c r="C1295" s="163"/>
      <c r="D1295" s="160"/>
      <c r="E1295" s="160"/>
      <c r="F1295" s="160"/>
      <c r="G1295" s="160"/>
      <c r="H1295" s="225"/>
      <c r="I1295" s="226"/>
      <c r="J1295" s="226"/>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si="60"/>
        <v>0</v>
      </c>
      <c r="AB1295" s="182" t="str">
        <f t="shared" si="61"/>
        <v/>
      </c>
    </row>
    <row r="1296" spans="1:28" s="182" customFormat="1" ht="20.25">
      <c r="A1296" s="166"/>
      <c r="B1296" s="160"/>
      <c r="C1296" s="163"/>
      <c r="D1296" s="160"/>
      <c r="E1296" s="160"/>
      <c r="F1296" s="160"/>
      <c r="G1296" s="160"/>
      <c r="H1296" s="225"/>
      <c r="I1296" s="226"/>
      <c r="J1296" s="226"/>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si="60"/>
        <v>0</v>
      </c>
      <c r="AB1296" s="182" t="str">
        <f t="shared" si="61"/>
        <v/>
      </c>
    </row>
    <row r="1297" spans="1:28" s="182" customFormat="1" ht="20.25">
      <c r="A1297" s="166"/>
      <c r="B1297" s="160"/>
      <c r="C1297" s="163"/>
      <c r="D1297" s="160"/>
      <c r="E1297" s="160"/>
      <c r="F1297" s="160"/>
      <c r="G1297" s="160"/>
      <c r="H1297" s="225"/>
      <c r="I1297" s="226"/>
      <c r="J1297" s="226"/>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si="60"/>
        <v>0</v>
      </c>
      <c r="AB1297" s="182" t="str">
        <f t="shared" si="61"/>
        <v/>
      </c>
    </row>
    <row r="1298" spans="1:28" s="182" customFormat="1" ht="20.25">
      <c r="A1298" s="166"/>
      <c r="B1298" s="160"/>
      <c r="C1298" s="163"/>
      <c r="D1298" s="160"/>
      <c r="E1298" s="160"/>
      <c r="F1298" s="160"/>
      <c r="G1298" s="160"/>
      <c r="H1298" s="225"/>
      <c r="I1298" s="226"/>
      <c r="J1298" s="226"/>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si="60"/>
        <v>0</v>
      </c>
      <c r="AB1298" s="182" t="str">
        <f t="shared" si="61"/>
        <v/>
      </c>
    </row>
    <row r="1299" spans="1:28" s="182" customFormat="1" ht="20.25">
      <c r="A1299" s="166"/>
      <c r="B1299" s="160"/>
      <c r="C1299" s="163"/>
      <c r="D1299" s="160"/>
      <c r="E1299" s="160"/>
      <c r="F1299" s="160"/>
      <c r="G1299" s="160"/>
      <c r="H1299" s="225"/>
      <c r="I1299" s="226"/>
      <c r="J1299" s="226"/>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si="60"/>
        <v>0</v>
      </c>
      <c r="AB1299" s="182" t="str">
        <f t="shared" si="61"/>
        <v/>
      </c>
    </row>
    <row r="1300" spans="1:28" s="182" customFormat="1" ht="20.25">
      <c r="A1300" s="166"/>
      <c r="B1300" s="160"/>
      <c r="C1300" s="163"/>
      <c r="D1300" s="160"/>
      <c r="E1300" s="160"/>
      <c r="F1300" s="160"/>
      <c r="G1300" s="160"/>
      <c r="H1300" s="225"/>
      <c r="I1300" s="226"/>
      <c r="J1300" s="226"/>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si="60"/>
        <v>0</v>
      </c>
      <c r="AB1300" s="182" t="str">
        <f t="shared" si="61"/>
        <v/>
      </c>
    </row>
    <row r="1301" spans="1:28" s="182" customFormat="1" ht="20.25">
      <c r="A1301" s="166"/>
      <c r="B1301" s="160"/>
      <c r="C1301" s="163"/>
      <c r="D1301" s="160"/>
      <c r="E1301" s="160"/>
      <c r="F1301" s="160"/>
      <c r="G1301" s="160"/>
      <c r="H1301" s="225"/>
      <c r="I1301" s="226"/>
      <c r="J1301" s="226"/>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si="60"/>
        <v>0</v>
      </c>
      <c r="AB1301" s="182" t="str">
        <f t="shared" si="61"/>
        <v/>
      </c>
    </row>
    <row r="1302" spans="1:28" s="182" customFormat="1" ht="20.25">
      <c r="A1302" s="166"/>
      <c r="B1302" s="160"/>
      <c r="C1302" s="163"/>
      <c r="D1302" s="160"/>
      <c r="E1302" s="160"/>
      <c r="F1302" s="160"/>
      <c r="G1302" s="160"/>
      <c r="H1302" s="225"/>
      <c r="I1302" s="226"/>
      <c r="J1302" s="226"/>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si="60"/>
        <v>0</v>
      </c>
      <c r="AB1302" s="182" t="str">
        <f t="shared" si="61"/>
        <v/>
      </c>
    </row>
    <row r="1303" spans="1:28" s="182" customFormat="1" ht="20.25">
      <c r="A1303" s="166"/>
      <c r="B1303" s="160"/>
      <c r="C1303" s="163"/>
      <c r="D1303" s="160"/>
      <c r="E1303" s="160"/>
      <c r="F1303" s="160"/>
      <c r="G1303" s="160"/>
      <c r="H1303" s="225"/>
      <c r="I1303" s="226"/>
      <c r="J1303" s="226"/>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si="60"/>
        <v>0</v>
      </c>
      <c r="AB1303" s="182" t="str">
        <f t="shared" si="61"/>
        <v/>
      </c>
    </row>
    <row r="1304" spans="1:28" s="182" customFormat="1" ht="20.25">
      <c r="A1304" s="166"/>
      <c r="B1304" s="160"/>
      <c r="C1304" s="163"/>
      <c r="D1304" s="160"/>
      <c r="E1304" s="160"/>
      <c r="F1304" s="160"/>
      <c r="G1304" s="160"/>
      <c r="H1304" s="225"/>
      <c r="I1304" s="226"/>
      <c r="J1304" s="226"/>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si="60"/>
        <v>0</v>
      </c>
      <c r="AB1304" s="182" t="str">
        <f t="shared" si="61"/>
        <v/>
      </c>
    </row>
    <row r="1305" spans="1:28" s="182" customFormat="1" ht="20.25">
      <c r="A1305" s="166"/>
      <c r="B1305" s="160"/>
      <c r="C1305" s="163"/>
      <c r="D1305" s="160"/>
      <c r="E1305" s="160"/>
      <c r="F1305" s="160"/>
      <c r="G1305" s="160"/>
      <c r="H1305" s="225"/>
      <c r="I1305" s="226"/>
      <c r="J1305" s="226"/>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si="60"/>
        <v>0</v>
      </c>
      <c r="AB1305" s="182" t="str">
        <f t="shared" si="61"/>
        <v/>
      </c>
    </row>
    <row r="1306" spans="1:28" s="182" customFormat="1" ht="20.25">
      <c r="A1306" s="166"/>
      <c r="B1306" s="160"/>
      <c r="C1306" s="163"/>
      <c r="D1306" s="160"/>
      <c r="E1306" s="160"/>
      <c r="F1306" s="160"/>
      <c r="G1306" s="160"/>
      <c r="H1306" s="225"/>
      <c r="I1306" s="226"/>
      <c r="J1306" s="226"/>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si="60"/>
        <v>0</v>
      </c>
      <c r="AB1306" s="182" t="str">
        <f t="shared" si="61"/>
        <v/>
      </c>
    </row>
    <row r="1307" spans="1:28" s="182" customFormat="1" ht="20.25">
      <c r="A1307" s="166"/>
      <c r="B1307" s="160"/>
      <c r="C1307" s="163"/>
      <c r="D1307" s="160"/>
      <c r="E1307" s="160"/>
      <c r="F1307" s="160"/>
      <c r="G1307" s="160"/>
      <c r="H1307" s="225"/>
      <c r="I1307" s="226"/>
      <c r="J1307" s="226"/>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si="60"/>
        <v>0</v>
      </c>
      <c r="AB1307" s="182" t="str">
        <f t="shared" si="61"/>
        <v/>
      </c>
    </row>
    <row r="1308" spans="1:28" s="182" customFormat="1" ht="20.25">
      <c r="A1308" s="166"/>
      <c r="B1308" s="160"/>
      <c r="C1308" s="163"/>
      <c r="D1308" s="160"/>
      <c r="E1308" s="160"/>
      <c r="F1308" s="160"/>
      <c r="G1308" s="160"/>
      <c r="H1308" s="225"/>
      <c r="I1308" s="226"/>
      <c r="J1308" s="226"/>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si="60"/>
        <v>0</v>
      </c>
      <c r="AB1308" s="182" t="str">
        <f t="shared" si="61"/>
        <v/>
      </c>
    </row>
    <row r="1309" spans="1:28" s="182" customFormat="1" ht="20.25">
      <c r="A1309" s="166"/>
      <c r="B1309" s="160"/>
      <c r="C1309" s="163"/>
      <c r="D1309" s="160"/>
      <c r="E1309" s="160"/>
      <c r="F1309" s="160"/>
      <c r="G1309" s="160"/>
      <c r="H1309" s="225"/>
      <c r="I1309" s="226"/>
      <c r="J1309" s="226"/>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si="60"/>
        <v>0</v>
      </c>
      <c r="AB1309" s="182" t="str">
        <f t="shared" si="61"/>
        <v/>
      </c>
    </row>
    <row r="1310" spans="1:28" s="182" customFormat="1" ht="20.25">
      <c r="A1310" s="166"/>
      <c r="B1310" s="160"/>
      <c r="C1310" s="163"/>
      <c r="D1310" s="160"/>
      <c r="E1310" s="160"/>
      <c r="F1310" s="160"/>
      <c r="G1310" s="160"/>
      <c r="H1310" s="225"/>
      <c r="I1310" s="226"/>
      <c r="J1310" s="226"/>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si="60"/>
        <v>0</v>
      </c>
      <c r="AB1310" s="182" t="str">
        <f t="shared" si="61"/>
        <v/>
      </c>
    </row>
    <row r="1311" spans="1:28" s="182" customFormat="1" ht="20.25">
      <c r="A1311" s="166"/>
      <c r="B1311" s="160"/>
      <c r="C1311" s="163"/>
      <c r="D1311" s="160"/>
      <c r="E1311" s="160"/>
      <c r="F1311" s="160"/>
      <c r="G1311" s="160"/>
      <c r="H1311" s="225"/>
      <c r="I1311" s="226"/>
      <c r="J1311" s="226"/>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si="60"/>
        <v>0</v>
      </c>
      <c r="AB1311" s="182" t="str">
        <f t="shared" si="61"/>
        <v/>
      </c>
    </row>
    <row r="1312" spans="1:28" s="182" customFormat="1" ht="20.25">
      <c r="A1312" s="166"/>
      <c r="B1312" s="160"/>
      <c r="C1312" s="163"/>
      <c r="D1312" s="160"/>
      <c r="E1312" s="160"/>
      <c r="F1312" s="160"/>
      <c r="G1312" s="160"/>
      <c r="H1312" s="225"/>
      <c r="I1312" s="226"/>
      <c r="J1312" s="226"/>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si="60"/>
        <v>0</v>
      </c>
      <c r="AB1312" s="182" t="str">
        <f t="shared" si="61"/>
        <v/>
      </c>
    </row>
    <row r="1313" spans="1:28" s="182" customFormat="1" ht="20.25">
      <c r="A1313" s="166"/>
      <c r="B1313" s="160"/>
      <c r="C1313" s="163"/>
      <c r="D1313" s="160"/>
      <c r="E1313" s="160"/>
      <c r="F1313" s="160"/>
      <c r="G1313" s="160"/>
      <c r="H1313" s="225"/>
      <c r="I1313" s="226"/>
      <c r="J1313" s="226"/>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si="60"/>
        <v>0</v>
      </c>
      <c r="AB1313" s="182" t="str">
        <f t="shared" si="61"/>
        <v/>
      </c>
    </row>
    <row r="1314" spans="1:28" s="182" customFormat="1" ht="20.25">
      <c r="A1314" s="166"/>
      <c r="B1314" s="160"/>
      <c r="C1314" s="163"/>
      <c r="D1314" s="160"/>
      <c r="E1314" s="160"/>
      <c r="F1314" s="160"/>
      <c r="G1314" s="160"/>
      <c r="H1314" s="225"/>
      <c r="I1314" s="226"/>
      <c r="J1314" s="226"/>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si="60"/>
        <v>0</v>
      </c>
      <c r="AB1314" s="182" t="str">
        <f t="shared" si="61"/>
        <v/>
      </c>
    </row>
    <row r="1315" spans="1:28" s="182" customFormat="1" ht="20.25">
      <c r="A1315" s="166"/>
      <c r="B1315" s="160"/>
      <c r="C1315" s="163"/>
      <c r="D1315" s="160"/>
      <c r="E1315" s="160"/>
      <c r="F1315" s="160"/>
      <c r="G1315" s="160"/>
      <c r="H1315" s="225"/>
      <c r="I1315" s="226"/>
      <c r="J1315" s="226"/>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si="60"/>
        <v>0</v>
      </c>
      <c r="AB1315" s="182" t="str">
        <f t="shared" si="61"/>
        <v/>
      </c>
    </row>
    <row r="1316" spans="1:28" s="182" customFormat="1" ht="20.25">
      <c r="A1316" s="166"/>
      <c r="B1316" s="160"/>
      <c r="C1316" s="163"/>
      <c r="D1316" s="160"/>
      <c r="E1316" s="160"/>
      <c r="F1316" s="160"/>
      <c r="G1316" s="160"/>
      <c r="H1316" s="225"/>
      <c r="I1316" s="226"/>
      <c r="J1316" s="226"/>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si="60"/>
        <v>0</v>
      </c>
      <c r="AB1316" s="182" t="str">
        <f t="shared" si="61"/>
        <v/>
      </c>
    </row>
    <row r="1317" spans="1:28" s="182" customFormat="1" ht="20.25">
      <c r="A1317" s="166"/>
      <c r="B1317" s="160"/>
      <c r="C1317" s="163"/>
      <c r="D1317" s="160"/>
      <c r="E1317" s="160"/>
      <c r="F1317" s="160"/>
      <c r="G1317" s="160"/>
      <c r="H1317" s="225"/>
      <c r="I1317" s="226"/>
      <c r="J1317" s="226"/>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si="60"/>
        <v>0</v>
      </c>
      <c r="AB1317" s="182" t="str">
        <f t="shared" si="61"/>
        <v/>
      </c>
    </row>
    <row r="1318" spans="1:28" s="182" customFormat="1" ht="20.25">
      <c r="A1318" s="166"/>
      <c r="B1318" s="160"/>
      <c r="C1318" s="163"/>
      <c r="D1318" s="160"/>
      <c r="E1318" s="160"/>
      <c r="F1318" s="160"/>
      <c r="G1318" s="160"/>
      <c r="H1318" s="225"/>
      <c r="I1318" s="226"/>
      <c r="J1318" s="226"/>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si="60"/>
        <v>0</v>
      </c>
      <c r="AB1318" s="182" t="str">
        <f t="shared" si="61"/>
        <v/>
      </c>
    </row>
    <row r="1319" spans="1:28" s="182" customFormat="1" ht="20.25">
      <c r="A1319" s="166"/>
      <c r="B1319" s="160"/>
      <c r="C1319" s="163"/>
      <c r="D1319" s="160"/>
      <c r="E1319" s="160"/>
      <c r="F1319" s="160"/>
      <c r="G1319" s="160"/>
      <c r="H1319" s="225"/>
      <c r="I1319" s="226"/>
      <c r="J1319" s="226"/>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si="60"/>
        <v>0</v>
      </c>
      <c r="AB1319" s="182" t="str">
        <f t="shared" si="61"/>
        <v/>
      </c>
    </row>
    <row r="1320" spans="1:28" s="182" customFormat="1" ht="20.25">
      <c r="A1320" s="166"/>
      <c r="B1320" s="160"/>
      <c r="C1320" s="163"/>
      <c r="D1320" s="160"/>
      <c r="E1320" s="160"/>
      <c r="F1320" s="160"/>
      <c r="G1320" s="160"/>
      <c r="H1320" s="225"/>
      <c r="I1320" s="226"/>
      <c r="J1320" s="226"/>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si="60"/>
        <v>0</v>
      </c>
      <c r="AB1320" s="182" t="str">
        <f t="shared" si="61"/>
        <v/>
      </c>
    </row>
    <row r="1321" spans="1:28" s="182" customFormat="1" ht="20.25">
      <c r="A1321" s="166"/>
      <c r="B1321" s="160"/>
      <c r="C1321" s="163"/>
      <c r="D1321" s="160"/>
      <c r="E1321" s="160"/>
      <c r="F1321" s="160"/>
      <c r="G1321" s="160"/>
      <c r="H1321" s="225"/>
      <c r="I1321" s="226"/>
      <c r="J1321" s="226"/>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si="60"/>
        <v>0</v>
      </c>
      <c r="AB1321" s="182" t="str">
        <f t="shared" si="61"/>
        <v/>
      </c>
    </row>
    <row r="1322" spans="1:28" s="182" customFormat="1" ht="20.25">
      <c r="A1322" s="166"/>
      <c r="B1322" s="160"/>
      <c r="C1322" s="163"/>
      <c r="D1322" s="160"/>
      <c r="E1322" s="160"/>
      <c r="F1322" s="160"/>
      <c r="G1322" s="160"/>
      <c r="H1322" s="225"/>
      <c r="I1322" s="226"/>
      <c r="J1322" s="226"/>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si="60"/>
        <v>0</v>
      </c>
      <c r="AB1322" s="182" t="str">
        <f t="shared" si="61"/>
        <v/>
      </c>
    </row>
    <row r="1323" spans="1:28" s="182" customFormat="1" ht="20.25">
      <c r="A1323" s="166"/>
      <c r="B1323" s="160"/>
      <c r="C1323" s="163"/>
      <c r="D1323" s="160"/>
      <c r="E1323" s="160"/>
      <c r="F1323" s="160"/>
      <c r="G1323" s="160"/>
      <c r="H1323" s="225"/>
      <c r="I1323" s="226"/>
      <c r="J1323" s="226"/>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si="60"/>
        <v>0</v>
      </c>
      <c r="AB1323" s="182" t="str">
        <f t="shared" si="61"/>
        <v/>
      </c>
    </row>
    <row r="1324" spans="1:28" s="182" customFormat="1" ht="20.25">
      <c r="A1324" s="166"/>
      <c r="B1324" s="160"/>
      <c r="C1324" s="163"/>
      <c r="D1324" s="160"/>
      <c r="E1324" s="160"/>
      <c r="F1324" s="160"/>
      <c r="G1324" s="160"/>
      <c r="H1324" s="225"/>
      <c r="I1324" s="226"/>
      <c r="J1324" s="226"/>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si="60"/>
        <v>0</v>
      </c>
      <c r="AB1324" s="182" t="str">
        <f t="shared" si="61"/>
        <v/>
      </c>
    </row>
    <row r="1325" spans="1:28" s="182" customFormat="1" ht="20.25">
      <c r="A1325" s="166"/>
      <c r="B1325" s="160"/>
      <c r="C1325" s="163"/>
      <c r="D1325" s="160"/>
      <c r="E1325" s="160"/>
      <c r="F1325" s="160"/>
      <c r="G1325" s="160"/>
      <c r="H1325" s="225"/>
      <c r="I1325" s="226"/>
      <c r="J1325" s="226"/>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si="60"/>
        <v>0</v>
      </c>
      <c r="AB1325" s="182" t="str">
        <f t="shared" si="61"/>
        <v/>
      </c>
    </row>
    <row r="1326" spans="1:28" s="182" customFormat="1" ht="20.25">
      <c r="A1326" s="166"/>
      <c r="B1326" s="160"/>
      <c r="C1326" s="163"/>
      <c r="D1326" s="160"/>
      <c r="E1326" s="160"/>
      <c r="F1326" s="160"/>
      <c r="G1326" s="160"/>
      <c r="H1326" s="225"/>
      <c r="I1326" s="226"/>
      <c r="J1326" s="226"/>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si="60"/>
        <v>0</v>
      </c>
      <c r="AB1326" s="182" t="str">
        <f t="shared" si="61"/>
        <v/>
      </c>
    </row>
    <row r="1327" spans="1:28" s="182" customFormat="1" ht="20.25">
      <c r="A1327" s="166"/>
      <c r="B1327" s="160"/>
      <c r="C1327" s="163"/>
      <c r="D1327" s="160"/>
      <c r="E1327" s="160"/>
      <c r="F1327" s="160"/>
      <c r="G1327" s="160"/>
      <c r="H1327" s="225"/>
      <c r="I1327" s="226"/>
      <c r="J1327" s="226"/>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si="60"/>
        <v>0</v>
      </c>
      <c r="AB1327" s="182" t="str">
        <f t="shared" si="61"/>
        <v/>
      </c>
    </row>
    <row r="1328" spans="1:28" s="182" customFormat="1" ht="20.25">
      <c r="A1328" s="166"/>
      <c r="B1328" s="160"/>
      <c r="C1328" s="163"/>
      <c r="D1328" s="160"/>
      <c r="E1328" s="160"/>
      <c r="F1328" s="160"/>
      <c r="G1328" s="160"/>
      <c r="H1328" s="225"/>
      <c r="I1328" s="226"/>
      <c r="J1328" s="226"/>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si="60"/>
        <v>0</v>
      </c>
      <c r="AB1328" s="182" t="str">
        <f t="shared" si="61"/>
        <v/>
      </c>
    </row>
    <row r="1329" spans="1:28" s="182" customFormat="1" ht="20.25">
      <c r="A1329" s="166"/>
      <c r="B1329" s="160"/>
      <c r="C1329" s="163"/>
      <c r="D1329" s="160"/>
      <c r="E1329" s="160"/>
      <c r="F1329" s="160"/>
      <c r="G1329" s="160"/>
      <c r="H1329" s="225"/>
      <c r="I1329" s="226"/>
      <c r="J1329" s="226"/>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si="60"/>
        <v>0</v>
      </c>
      <c r="AB1329" s="182" t="str">
        <f t="shared" si="61"/>
        <v/>
      </c>
    </row>
    <row r="1330" spans="1:28" s="182" customFormat="1" ht="20.25">
      <c r="A1330" s="166"/>
      <c r="B1330" s="160"/>
      <c r="C1330" s="163"/>
      <c r="D1330" s="160"/>
      <c r="E1330" s="160"/>
      <c r="F1330" s="160"/>
      <c r="G1330" s="160"/>
      <c r="H1330" s="225"/>
      <c r="I1330" s="226"/>
      <c r="J1330" s="226"/>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si="60"/>
        <v>0</v>
      </c>
      <c r="AB1330" s="182" t="str">
        <f t="shared" si="61"/>
        <v/>
      </c>
    </row>
    <row r="1331" spans="1:28" s="182" customFormat="1" ht="20.25">
      <c r="A1331" s="166"/>
      <c r="B1331" s="160"/>
      <c r="C1331" s="163"/>
      <c r="D1331" s="160"/>
      <c r="E1331" s="160"/>
      <c r="F1331" s="160"/>
      <c r="G1331" s="160"/>
      <c r="H1331" s="225"/>
      <c r="I1331" s="226"/>
      <c r="J1331" s="226"/>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si="60"/>
        <v>0</v>
      </c>
      <c r="AB1331" s="182" t="str">
        <f t="shared" si="61"/>
        <v/>
      </c>
    </row>
    <row r="1332" spans="1:28" s="182" customFormat="1" ht="20.25">
      <c r="A1332" s="166"/>
      <c r="B1332" s="160"/>
      <c r="C1332" s="163"/>
      <c r="D1332" s="160"/>
      <c r="E1332" s="160"/>
      <c r="F1332" s="160"/>
      <c r="G1332" s="160"/>
      <c r="H1332" s="225"/>
      <c r="I1332" s="226"/>
      <c r="J1332" s="226"/>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si="60"/>
        <v>0</v>
      </c>
      <c r="AB1332" s="182" t="str">
        <f t="shared" si="61"/>
        <v/>
      </c>
    </row>
    <row r="1333" spans="1:28" s="182" customFormat="1" ht="20.25">
      <c r="A1333" s="166"/>
      <c r="B1333" s="160"/>
      <c r="C1333" s="163"/>
      <c r="D1333" s="160"/>
      <c r="E1333" s="160"/>
      <c r="F1333" s="160"/>
      <c r="G1333" s="160"/>
      <c r="H1333" s="225"/>
      <c r="I1333" s="226"/>
      <c r="J1333" s="226"/>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si="60"/>
        <v>0</v>
      </c>
      <c r="AB1333" s="182" t="str">
        <f t="shared" si="61"/>
        <v/>
      </c>
    </row>
    <row r="1334" spans="1:28" s="182" customFormat="1" ht="20.25">
      <c r="A1334" s="166"/>
      <c r="B1334" s="160"/>
      <c r="C1334" s="163"/>
      <c r="D1334" s="160"/>
      <c r="E1334" s="160"/>
      <c r="F1334" s="160"/>
      <c r="G1334" s="160"/>
      <c r="H1334" s="225"/>
      <c r="I1334" s="226"/>
      <c r="J1334" s="226"/>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si="60"/>
        <v>0</v>
      </c>
      <c r="AB1334" s="182" t="str">
        <f t="shared" si="61"/>
        <v/>
      </c>
    </row>
    <row r="1335" spans="1:28" s="182" customFormat="1" ht="20.25">
      <c r="A1335" s="166"/>
      <c r="B1335" s="160"/>
      <c r="C1335" s="163"/>
      <c r="D1335" s="160"/>
      <c r="E1335" s="160"/>
      <c r="F1335" s="160"/>
      <c r="G1335" s="160"/>
      <c r="H1335" s="225"/>
      <c r="I1335" s="226"/>
      <c r="J1335" s="226"/>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si="60"/>
        <v>0</v>
      </c>
      <c r="AB1335" s="182" t="str">
        <f t="shared" si="61"/>
        <v/>
      </c>
    </row>
    <row r="1336" spans="1:28" s="182" customFormat="1" ht="20.25">
      <c r="A1336" s="166"/>
      <c r="B1336" s="160"/>
      <c r="C1336" s="163"/>
      <c r="D1336" s="160"/>
      <c r="E1336" s="160"/>
      <c r="F1336" s="160"/>
      <c r="G1336" s="160"/>
      <c r="H1336" s="225"/>
      <c r="I1336" s="226"/>
      <c r="J1336" s="226"/>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si="60"/>
        <v>0</v>
      </c>
      <c r="AB1336" s="182" t="str">
        <f t="shared" si="61"/>
        <v/>
      </c>
    </row>
    <row r="1337" spans="1:28" s="182" customFormat="1" ht="20.25">
      <c r="A1337" s="166"/>
      <c r="B1337" s="160"/>
      <c r="C1337" s="163"/>
      <c r="D1337" s="160"/>
      <c r="E1337" s="160"/>
      <c r="F1337" s="160"/>
      <c r="G1337" s="160"/>
      <c r="H1337" s="225"/>
      <c r="I1337" s="226"/>
      <c r="J1337" s="226"/>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si="60"/>
        <v>0</v>
      </c>
      <c r="AB1337" s="182" t="str">
        <f t="shared" si="61"/>
        <v/>
      </c>
    </row>
    <row r="1338" spans="1:28" s="182" customFormat="1" ht="20.25">
      <c r="A1338" s="166"/>
      <c r="B1338" s="160"/>
      <c r="C1338" s="163"/>
      <c r="D1338" s="160"/>
      <c r="E1338" s="160"/>
      <c r="F1338" s="160"/>
      <c r="G1338" s="160"/>
      <c r="H1338" s="225"/>
      <c r="I1338" s="226"/>
      <c r="J1338" s="226"/>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si="60"/>
        <v>0</v>
      </c>
      <c r="AB1338" s="182" t="str">
        <f t="shared" si="61"/>
        <v/>
      </c>
    </row>
    <row r="1339" spans="1:28" s="182" customFormat="1" ht="20.25">
      <c r="A1339" s="166"/>
      <c r="B1339" s="160"/>
      <c r="C1339" s="163"/>
      <c r="D1339" s="160"/>
      <c r="E1339" s="160"/>
      <c r="F1339" s="160"/>
      <c r="G1339" s="160"/>
      <c r="H1339" s="225"/>
      <c r="I1339" s="226"/>
      <c r="J1339" s="226"/>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si="60"/>
        <v>0</v>
      </c>
      <c r="AB1339" s="182" t="str">
        <f t="shared" si="61"/>
        <v/>
      </c>
    </row>
    <row r="1340" spans="1:28" s="182" customFormat="1" ht="20.25">
      <c r="A1340" s="166"/>
      <c r="B1340" s="160"/>
      <c r="C1340" s="163"/>
      <c r="D1340" s="160"/>
      <c r="E1340" s="160"/>
      <c r="F1340" s="160"/>
      <c r="G1340" s="160"/>
      <c r="H1340" s="225"/>
      <c r="I1340" s="226"/>
      <c r="J1340" s="226"/>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si="60"/>
        <v>0</v>
      </c>
      <c r="AB1340" s="182" t="str">
        <f t="shared" si="61"/>
        <v/>
      </c>
    </row>
    <row r="1341" spans="1:28" s="182" customFormat="1" ht="20.25">
      <c r="A1341" s="166"/>
      <c r="B1341" s="160"/>
      <c r="C1341" s="163"/>
      <c r="D1341" s="160"/>
      <c r="E1341" s="160"/>
      <c r="F1341" s="160"/>
      <c r="G1341" s="160"/>
      <c r="H1341" s="225"/>
      <c r="I1341" s="226"/>
      <c r="J1341" s="226"/>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si="60"/>
        <v>0</v>
      </c>
      <c r="AB1341" s="182" t="str">
        <f t="shared" si="61"/>
        <v/>
      </c>
    </row>
    <row r="1342" spans="1:28" s="182" customFormat="1" ht="20.25">
      <c r="A1342" s="166"/>
      <c r="B1342" s="160"/>
      <c r="C1342" s="163"/>
      <c r="D1342" s="160"/>
      <c r="E1342" s="160"/>
      <c r="F1342" s="160"/>
      <c r="G1342" s="160"/>
      <c r="H1342" s="225"/>
      <c r="I1342" s="226"/>
      <c r="J1342" s="226"/>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si="60"/>
        <v>0</v>
      </c>
      <c r="AB1342" s="182" t="str">
        <f t="shared" si="61"/>
        <v/>
      </c>
    </row>
    <row r="1343" spans="1:28" s="182" customFormat="1" ht="20.25">
      <c r="A1343" s="166"/>
      <c r="B1343" s="160"/>
      <c r="C1343" s="163"/>
      <c r="D1343" s="160"/>
      <c r="E1343" s="160"/>
      <c r="F1343" s="160"/>
      <c r="G1343" s="160"/>
      <c r="H1343" s="225"/>
      <c r="I1343" s="226"/>
      <c r="J1343" s="226"/>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si="63">IF(AND(C1343="Smelter not listed",OR(LEN(D1343)=0,LEN(E1343)=0)),1,0)</f>
        <v>0</v>
      </c>
      <c r="AB1343" s="182" t="str">
        <f t="shared" ref="AB1343:AB1406" si="64">B1343&amp;C1343</f>
        <v/>
      </c>
    </row>
    <row r="1344" spans="1:28" s="182" customFormat="1" ht="20.25">
      <c r="A1344" s="166"/>
      <c r="B1344" s="160"/>
      <c r="C1344" s="163"/>
      <c r="D1344" s="160"/>
      <c r="E1344" s="160"/>
      <c r="F1344" s="160"/>
      <c r="G1344" s="160"/>
      <c r="H1344" s="225"/>
      <c r="I1344" s="226"/>
      <c r="J1344" s="226"/>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si="63"/>
        <v>0</v>
      </c>
      <c r="AB1344" s="182" t="str">
        <f t="shared" si="64"/>
        <v/>
      </c>
    </row>
    <row r="1345" spans="1:28" s="182" customFormat="1" ht="20.25">
      <c r="A1345" s="166"/>
      <c r="B1345" s="160"/>
      <c r="C1345" s="163"/>
      <c r="D1345" s="160"/>
      <c r="E1345" s="160"/>
      <c r="F1345" s="160"/>
      <c r="G1345" s="160"/>
      <c r="H1345" s="225"/>
      <c r="I1345" s="226"/>
      <c r="J1345" s="226"/>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si="63"/>
        <v>0</v>
      </c>
      <c r="AB1345" s="182" t="str">
        <f t="shared" si="64"/>
        <v/>
      </c>
    </row>
    <row r="1346" spans="1:28" s="182" customFormat="1" ht="20.25">
      <c r="A1346" s="166"/>
      <c r="B1346" s="160"/>
      <c r="C1346" s="163"/>
      <c r="D1346" s="160"/>
      <c r="E1346" s="160"/>
      <c r="F1346" s="160"/>
      <c r="G1346" s="160"/>
      <c r="H1346" s="225"/>
      <c r="I1346" s="226"/>
      <c r="J1346" s="226"/>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si="63"/>
        <v>0</v>
      </c>
      <c r="AB1346" s="182" t="str">
        <f t="shared" si="64"/>
        <v/>
      </c>
    </row>
    <row r="1347" spans="1:28" s="182" customFormat="1" ht="20.25">
      <c r="A1347" s="166"/>
      <c r="B1347" s="160"/>
      <c r="C1347" s="163"/>
      <c r="D1347" s="160"/>
      <c r="E1347" s="160"/>
      <c r="F1347" s="160"/>
      <c r="G1347" s="160"/>
      <c r="H1347" s="225"/>
      <c r="I1347" s="226"/>
      <c r="J1347" s="226"/>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si="63"/>
        <v>0</v>
      </c>
      <c r="AB1347" s="182" t="str">
        <f t="shared" si="64"/>
        <v/>
      </c>
    </row>
    <row r="1348" spans="1:28" s="182" customFormat="1" ht="20.25">
      <c r="A1348" s="166"/>
      <c r="B1348" s="160"/>
      <c r="C1348" s="163"/>
      <c r="D1348" s="160"/>
      <c r="E1348" s="160"/>
      <c r="F1348" s="160"/>
      <c r="G1348" s="160"/>
      <c r="H1348" s="225"/>
      <c r="I1348" s="226"/>
      <c r="J1348" s="226"/>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si="63"/>
        <v>0</v>
      </c>
      <c r="AB1348" s="182" t="str">
        <f t="shared" si="64"/>
        <v/>
      </c>
    </row>
    <row r="1349" spans="1:28" s="182" customFormat="1" ht="20.25">
      <c r="A1349" s="166"/>
      <c r="B1349" s="160"/>
      <c r="C1349" s="163"/>
      <c r="D1349" s="160"/>
      <c r="E1349" s="160"/>
      <c r="F1349" s="160"/>
      <c r="G1349" s="160"/>
      <c r="H1349" s="225"/>
      <c r="I1349" s="226"/>
      <c r="J1349" s="226"/>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si="63"/>
        <v>0</v>
      </c>
      <c r="AB1349" s="182" t="str">
        <f t="shared" si="64"/>
        <v/>
      </c>
    </row>
    <row r="1350" spans="1:28" s="182" customFormat="1" ht="20.25">
      <c r="A1350" s="166"/>
      <c r="B1350" s="160"/>
      <c r="C1350" s="163"/>
      <c r="D1350" s="160"/>
      <c r="E1350" s="160"/>
      <c r="F1350" s="160"/>
      <c r="G1350" s="160"/>
      <c r="H1350" s="225"/>
      <c r="I1350" s="226"/>
      <c r="J1350" s="226"/>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si="63"/>
        <v>0</v>
      </c>
      <c r="AB1350" s="182" t="str">
        <f t="shared" si="64"/>
        <v/>
      </c>
    </row>
    <row r="1351" spans="1:28" s="182" customFormat="1" ht="20.25">
      <c r="A1351" s="166"/>
      <c r="B1351" s="160"/>
      <c r="C1351" s="163"/>
      <c r="D1351" s="160"/>
      <c r="E1351" s="160"/>
      <c r="F1351" s="160"/>
      <c r="G1351" s="160"/>
      <c r="H1351" s="225"/>
      <c r="I1351" s="226"/>
      <c r="J1351" s="226"/>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si="63"/>
        <v>0</v>
      </c>
      <c r="AB1351" s="182" t="str">
        <f t="shared" si="64"/>
        <v/>
      </c>
    </row>
    <row r="1352" spans="1:28" s="182" customFormat="1" ht="20.25">
      <c r="A1352" s="166"/>
      <c r="B1352" s="160"/>
      <c r="C1352" s="163"/>
      <c r="D1352" s="160"/>
      <c r="E1352" s="160"/>
      <c r="F1352" s="160"/>
      <c r="G1352" s="160"/>
      <c r="H1352" s="225"/>
      <c r="I1352" s="226"/>
      <c r="J1352" s="226"/>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si="63"/>
        <v>0</v>
      </c>
      <c r="AB1352" s="182" t="str">
        <f t="shared" si="64"/>
        <v/>
      </c>
    </row>
    <row r="1353" spans="1:28" s="182" customFormat="1" ht="20.25">
      <c r="A1353" s="166"/>
      <c r="B1353" s="160"/>
      <c r="C1353" s="163"/>
      <c r="D1353" s="160"/>
      <c r="E1353" s="160"/>
      <c r="F1353" s="160"/>
      <c r="G1353" s="160"/>
      <c r="H1353" s="225"/>
      <c r="I1353" s="226"/>
      <c r="J1353" s="226"/>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si="63"/>
        <v>0</v>
      </c>
      <c r="AB1353" s="182" t="str">
        <f t="shared" si="64"/>
        <v/>
      </c>
    </row>
    <row r="1354" spans="1:28" s="182" customFormat="1" ht="20.25">
      <c r="A1354" s="166"/>
      <c r="B1354" s="160"/>
      <c r="C1354" s="163"/>
      <c r="D1354" s="160"/>
      <c r="E1354" s="160"/>
      <c r="F1354" s="160"/>
      <c r="G1354" s="160"/>
      <c r="H1354" s="225"/>
      <c r="I1354" s="226"/>
      <c r="J1354" s="226"/>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si="63"/>
        <v>0</v>
      </c>
      <c r="AB1354" s="182" t="str">
        <f t="shared" si="64"/>
        <v/>
      </c>
    </row>
    <row r="1355" spans="1:28" s="182" customFormat="1" ht="20.25">
      <c r="A1355" s="166"/>
      <c r="B1355" s="160"/>
      <c r="C1355" s="163"/>
      <c r="D1355" s="160"/>
      <c r="E1355" s="160"/>
      <c r="F1355" s="160"/>
      <c r="G1355" s="160"/>
      <c r="H1355" s="225"/>
      <c r="I1355" s="226"/>
      <c r="J1355" s="226"/>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si="63"/>
        <v>0</v>
      </c>
      <c r="AB1355" s="182" t="str">
        <f t="shared" si="64"/>
        <v/>
      </c>
    </row>
    <row r="1356" spans="1:28" s="182" customFormat="1" ht="20.25">
      <c r="A1356" s="166"/>
      <c r="B1356" s="160"/>
      <c r="C1356" s="163"/>
      <c r="D1356" s="160"/>
      <c r="E1356" s="160"/>
      <c r="F1356" s="160"/>
      <c r="G1356" s="160"/>
      <c r="H1356" s="225"/>
      <c r="I1356" s="226"/>
      <c r="J1356" s="226"/>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si="63"/>
        <v>0</v>
      </c>
      <c r="AB1356" s="182" t="str">
        <f t="shared" si="64"/>
        <v/>
      </c>
    </row>
    <row r="1357" spans="1:28" s="182" customFormat="1" ht="20.25">
      <c r="A1357" s="166"/>
      <c r="B1357" s="160"/>
      <c r="C1357" s="163"/>
      <c r="D1357" s="160"/>
      <c r="E1357" s="160"/>
      <c r="F1357" s="160"/>
      <c r="G1357" s="160"/>
      <c r="H1357" s="225"/>
      <c r="I1357" s="226"/>
      <c r="J1357" s="226"/>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si="63"/>
        <v>0</v>
      </c>
      <c r="AB1357" s="182" t="str">
        <f t="shared" si="64"/>
        <v/>
      </c>
    </row>
    <row r="1358" spans="1:28" s="182" customFormat="1" ht="20.25">
      <c r="A1358" s="166"/>
      <c r="B1358" s="160"/>
      <c r="C1358" s="163"/>
      <c r="D1358" s="160"/>
      <c r="E1358" s="160"/>
      <c r="F1358" s="160"/>
      <c r="G1358" s="160"/>
      <c r="H1358" s="225"/>
      <c r="I1358" s="226"/>
      <c r="J1358" s="226"/>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si="63"/>
        <v>0</v>
      </c>
      <c r="AB1358" s="182" t="str">
        <f t="shared" si="64"/>
        <v/>
      </c>
    </row>
    <row r="1359" spans="1:28" s="182" customFormat="1" ht="20.25">
      <c r="A1359" s="166"/>
      <c r="B1359" s="160"/>
      <c r="C1359" s="163"/>
      <c r="D1359" s="160"/>
      <c r="E1359" s="160"/>
      <c r="F1359" s="160"/>
      <c r="G1359" s="160"/>
      <c r="H1359" s="225"/>
      <c r="I1359" s="226"/>
      <c r="J1359" s="226"/>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si="63"/>
        <v>0</v>
      </c>
      <c r="AB1359" s="182" t="str">
        <f t="shared" si="64"/>
        <v/>
      </c>
    </row>
    <row r="1360" spans="1:28" s="182" customFormat="1" ht="20.25">
      <c r="A1360" s="166"/>
      <c r="B1360" s="160"/>
      <c r="C1360" s="163"/>
      <c r="D1360" s="160"/>
      <c r="E1360" s="160"/>
      <c r="F1360" s="160"/>
      <c r="G1360" s="160"/>
      <c r="H1360" s="225"/>
      <c r="I1360" s="226"/>
      <c r="J1360" s="226"/>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si="63"/>
        <v>0</v>
      </c>
      <c r="AB1360" s="182" t="str">
        <f t="shared" si="64"/>
        <v/>
      </c>
    </row>
    <row r="1361" spans="1:28" s="182" customFormat="1" ht="20.25">
      <c r="A1361" s="166"/>
      <c r="B1361" s="160"/>
      <c r="C1361" s="163"/>
      <c r="D1361" s="160"/>
      <c r="E1361" s="160"/>
      <c r="F1361" s="160"/>
      <c r="G1361" s="160"/>
      <c r="H1361" s="225"/>
      <c r="I1361" s="226"/>
      <c r="J1361" s="226"/>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si="63"/>
        <v>0</v>
      </c>
      <c r="AB1361" s="182" t="str">
        <f t="shared" si="64"/>
        <v/>
      </c>
    </row>
    <row r="1362" spans="1:28" s="182" customFormat="1" ht="20.25">
      <c r="A1362" s="166"/>
      <c r="B1362" s="160"/>
      <c r="C1362" s="163"/>
      <c r="D1362" s="160"/>
      <c r="E1362" s="160"/>
      <c r="F1362" s="160"/>
      <c r="G1362" s="160"/>
      <c r="H1362" s="225"/>
      <c r="I1362" s="226"/>
      <c r="J1362" s="226"/>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si="63"/>
        <v>0</v>
      </c>
      <c r="AB1362" s="182" t="str">
        <f t="shared" si="64"/>
        <v/>
      </c>
    </row>
    <row r="1363" spans="1:28" s="182" customFormat="1" ht="20.25">
      <c r="A1363" s="166"/>
      <c r="B1363" s="160"/>
      <c r="C1363" s="163"/>
      <c r="D1363" s="160"/>
      <c r="E1363" s="160"/>
      <c r="F1363" s="160"/>
      <c r="G1363" s="160"/>
      <c r="H1363" s="225"/>
      <c r="I1363" s="226"/>
      <c r="J1363" s="226"/>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si="63"/>
        <v>0</v>
      </c>
      <c r="AB1363" s="182" t="str">
        <f t="shared" si="64"/>
        <v/>
      </c>
    </row>
    <row r="1364" spans="1:28" s="182" customFormat="1" ht="20.25">
      <c r="A1364" s="166"/>
      <c r="B1364" s="160"/>
      <c r="C1364" s="163"/>
      <c r="D1364" s="160"/>
      <c r="E1364" s="160"/>
      <c r="F1364" s="160"/>
      <c r="G1364" s="160"/>
      <c r="H1364" s="225"/>
      <c r="I1364" s="226"/>
      <c r="J1364" s="226"/>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si="63"/>
        <v>0</v>
      </c>
      <c r="AB1364" s="182" t="str">
        <f t="shared" si="64"/>
        <v/>
      </c>
    </row>
    <row r="1365" spans="1:28" s="182" customFormat="1" ht="20.25">
      <c r="A1365" s="166"/>
      <c r="B1365" s="160"/>
      <c r="C1365" s="163"/>
      <c r="D1365" s="160"/>
      <c r="E1365" s="160"/>
      <c r="F1365" s="160"/>
      <c r="G1365" s="160"/>
      <c r="H1365" s="225"/>
      <c r="I1365" s="226"/>
      <c r="J1365" s="226"/>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si="63"/>
        <v>0</v>
      </c>
      <c r="AB1365" s="182" t="str">
        <f t="shared" si="64"/>
        <v/>
      </c>
    </row>
    <row r="1366" spans="1:28" s="182" customFormat="1" ht="20.25">
      <c r="A1366" s="166"/>
      <c r="B1366" s="160"/>
      <c r="C1366" s="163"/>
      <c r="D1366" s="160"/>
      <c r="E1366" s="160"/>
      <c r="F1366" s="160"/>
      <c r="G1366" s="160"/>
      <c r="H1366" s="225"/>
      <c r="I1366" s="226"/>
      <c r="J1366" s="226"/>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si="63"/>
        <v>0</v>
      </c>
      <c r="AB1366" s="182" t="str">
        <f t="shared" si="64"/>
        <v/>
      </c>
    </row>
    <row r="1367" spans="1:28" s="182" customFormat="1" ht="20.25">
      <c r="A1367" s="166"/>
      <c r="B1367" s="160"/>
      <c r="C1367" s="163"/>
      <c r="D1367" s="160"/>
      <c r="E1367" s="160"/>
      <c r="F1367" s="160"/>
      <c r="G1367" s="160"/>
      <c r="H1367" s="225"/>
      <c r="I1367" s="226"/>
      <c r="J1367" s="226"/>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si="63"/>
        <v>0</v>
      </c>
      <c r="AB1367" s="182" t="str">
        <f t="shared" si="64"/>
        <v/>
      </c>
    </row>
    <row r="1368" spans="1:28" s="182" customFormat="1" ht="20.25">
      <c r="A1368" s="166"/>
      <c r="B1368" s="160"/>
      <c r="C1368" s="163"/>
      <c r="D1368" s="160"/>
      <c r="E1368" s="160"/>
      <c r="F1368" s="160"/>
      <c r="G1368" s="160"/>
      <c r="H1368" s="225"/>
      <c r="I1368" s="226"/>
      <c r="J1368" s="226"/>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si="63"/>
        <v>0</v>
      </c>
      <c r="AB1368" s="182" t="str">
        <f t="shared" si="64"/>
        <v/>
      </c>
    </row>
    <row r="1369" spans="1:28" s="182" customFormat="1" ht="20.25">
      <c r="A1369" s="166"/>
      <c r="B1369" s="160"/>
      <c r="C1369" s="163"/>
      <c r="D1369" s="160"/>
      <c r="E1369" s="160"/>
      <c r="F1369" s="160"/>
      <c r="G1369" s="160"/>
      <c r="H1369" s="225"/>
      <c r="I1369" s="226"/>
      <c r="J1369" s="226"/>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si="63"/>
        <v>0</v>
      </c>
      <c r="AB1369" s="182" t="str">
        <f t="shared" si="64"/>
        <v/>
      </c>
    </row>
    <row r="1370" spans="1:28" s="182" customFormat="1" ht="20.25">
      <c r="A1370" s="166"/>
      <c r="B1370" s="160"/>
      <c r="C1370" s="163"/>
      <c r="D1370" s="160"/>
      <c r="E1370" s="160"/>
      <c r="F1370" s="160"/>
      <c r="G1370" s="160"/>
      <c r="H1370" s="225"/>
      <c r="I1370" s="226"/>
      <c r="J1370" s="226"/>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si="63"/>
        <v>0</v>
      </c>
      <c r="AB1370" s="182" t="str">
        <f t="shared" si="64"/>
        <v/>
      </c>
    </row>
    <row r="1371" spans="1:28" s="182" customFormat="1" ht="20.25">
      <c r="A1371" s="166"/>
      <c r="B1371" s="160"/>
      <c r="C1371" s="163"/>
      <c r="D1371" s="160"/>
      <c r="E1371" s="160"/>
      <c r="F1371" s="160"/>
      <c r="G1371" s="160"/>
      <c r="H1371" s="225"/>
      <c r="I1371" s="226"/>
      <c r="J1371" s="226"/>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si="63"/>
        <v>0</v>
      </c>
      <c r="AB1371" s="182" t="str">
        <f t="shared" si="64"/>
        <v/>
      </c>
    </row>
    <row r="1372" spans="1:28" s="182" customFormat="1" ht="20.25">
      <c r="A1372" s="166"/>
      <c r="B1372" s="160"/>
      <c r="C1372" s="163"/>
      <c r="D1372" s="160"/>
      <c r="E1372" s="160"/>
      <c r="F1372" s="160"/>
      <c r="G1372" s="160"/>
      <c r="H1372" s="225"/>
      <c r="I1372" s="226"/>
      <c r="J1372" s="226"/>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si="63"/>
        <v>0</v>
      </c>
      <c r="AB1372" s="182" t="str">
        <f t="shared" si="64"/>
        <v/>
      </c>
    </row>
    <row r="1373" spans="1:28" s="182" customFormat="1" ht="20.25">
      <c r="A1373" s="166"/>
      <c r="B1373" s="160"/>
      <c r="C1373" s="163"/>
      <c r="D1373" s="160"/>
      <c r="E1373" s="160"/>
      <c r="F1373" s="160"/>
      <c r="G1373" s="160"/>
      <c r="H1373" s="225"/>
      <c r="I1373" s="226"/>
      <c r="J1373" s="226"/>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si="63"/>
        <v>0</v>
      </c>
      <c r="AB1373" s="182" t="str">
        <f t="shared" si="64"/>
        <v/>
      </c>
    </row>
    <row r="1374" spans="1:28" s="182" customFormat="1" ht="20.25">
      <c r="A1374" s="166"/>
      <c r="B1374" s="160"/>
      <c r="C1374" s="163"/>
      <c r="D1374" s="160"/>
      <c r="E1374" s="160"/>
      <c r="F1374" s="160"/>
      <c r="G1374" s="160"/>
      <c r="H1374" s="225"/>
      <c r="I1374" s="226"/>
      <c r="J1374" s="226"/>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si="63"/>
        <v>0</v>
      </c>
      <c r="AB1374" s="182" t="str">
        <f t="shared" si="64"/>
        <v/>
      </c>
    </row>
    <row r="1375" spans="1:28" s="182" customFormat="1" ht="20.25">
      <c r="A1375" s="166"/>
      <c r="B1375" s="160"/>
      <c r="C1375" s="163"/>
      <c r="D1375" s="160"/>
      <c r="E1375" s="160"/>
      <c r="F1375" s="160"/>
      <c r="G1375" s="160"/>
      <c r="H1375" s="225"/>
      <c r="I1375" s="226"/>
      <c r="J1375" s="226"/>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si="63"/>
        <v>0</v>
      </c>
      <c r="AB1375" s="182" t="str">
        <f t="shared" si="64"/>
        <v/>
      </c>
    </row>
    <row r="1376" spans="1:28" s="182" customFormat="1" ht="20.25">
      <c r="A1376" s="166"/>
      <c r="B1376" s="160"/>
      <c r="C1376" s="163"/>
      <c r="D1376" s="160"/>
      <c r="E1376" s="160"/>
      <c r="F1376" s="160"/>
      <c r="G1376" s="160"/>
      <c r="H1376" s="225"/>
      <c r="I1376" s="226"/>
      <c r="J1376" s="226"/>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si="63"/>
        <v>0</v>
      </c>
      <c r="AB1376" s="182" t="str">
        <f t="shared" si="64"/>
        <v/>
      </c>
    </row>
    <row r="1377" spans="1:28" s="182" customFormat="1" ht="20.25">
      <c r="A1377" s="166"/>
      <c r="B1377" s="160"/>
      <c r="C1377" s="163"/>
      <c r="D1377" s="160"/>
      <c r="E1377" s="160"/>
      <c r="F1377" s="160"/>
      <c r="G1377" s="160"/>
      <c r="H1377" s="225"/>
      <c r="I1377" s="226"/>
      <c r="J1377" s="226"/>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si="63"/>
        <v>0</v>
      </c>
      <c r="AB1377" s="182" t="str">
        <f t="shared" si="64"/>
        <v/>
      </c>
    </row>
    <row r="1378" spans="1:28" s="182" customFormat="1" ht="20.25">
      <c r="A1378" s="166"/>
      <c r="B1378" s="160"/>
      <c r="C1378" s="163"/>
      <c r="D1378" s="160"/>
      <c r="E1378" s="160"/>
      <c r="F1378" s="160"/>
      <c r="G1378" s="160"/>
      <c r="H1378" s="225"/>
      <c r="I1378" s="226"/>
      <c r="J1378" s="226"/>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si="63"/>
        <v>0</v>
      </c>
      <c r="AB1378" s="182" t="str">
        <f t="shared" si="64"/>
        <v/>
      </c>
    </row>
    <row r="1379" spans="1:28" s="182" customFormat="1" ht="20.25">
      <c r="A1379" s="166"/>
      <c r="B1379" s="160"/>
      <c r="C1379" s="163"/>
      <c r="D1379" s="160"/>
      <c r="E1379" s="160"/>
      <c r="F1379" s="160"/>
      <c r="G1379" s="160"/>
      <c r="H1379" s="225"/>
      <c r="I1379" s="226"/>
      <c r="J1379" s="226"/>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si="63"/>
        <v>0</v>
      </c>
      <c r="AB1379" s="182" t="str">
        <f t="shared" si="64"/>
        <v/>
      </c>
    </row>
    <row r="1380" spans="1:28" s="182" customFormat="1" ht="20.25">
      <c r="A1380" s="166"/>
      <c r="B1380" s="160"/>
      <c r="C1380" s="163"/>
      <c r="D1380" s="160"/>
      <c r="E1380" s="160"/>
      <c r="F1380" s="160"/>
      <c r="G1380" s="160"/>
      <c r="H1380" s="225"/>
      <c r="I1380" s="226"/>
      <c r="J1380" s="226"/>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si="63"/>
        <v>0</v>
      </c>
      <c r="AB1380" s="182" t="str">
        <f t="shared" si="64"/>
        <v/>
      </c>
    </row>
    <row r="1381" spans="1:28" s="182" customFormat="1" ht="20.25">
      <c r="A1381" s="166"/>
      <c r="B1381" s="160"/>
      <c r="C1381" s="163"/>
      <c r="D1381" s="160"/>
      <c r="E1381" s="160"/>
      <c r="F1381" s="160"/>
      <c r="G1381" s="160"/>
      <c r="H1381" s="225"/>
      <c r="I1381" s="226"/>
      <c r="J1381" s="226"/>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si="63"/>
        <v>0</v>
      </c>
      <c r="AB1381" s="182" t="str">
        <f t="shared" si="64"/>
        <v/>
      </c>
    </row>
    <row r="1382" spans="1:28" s="182" customFormat="1" ht="20.25">
      <c r="A1382" s="166"/>
      <c r="B1382" s="160"/>
      <c r="C1382" s="163"/>
      <c r="D1382" s="160"/>
      <c r="E1382" s="160"/>
      <c r="F1382" s="160"/>
      <c r="G1382" s="160"/>
      <c r="H1382" s="225"/>
      <c r="I1382" s="226"/>
      <c r="J1382" s="226"/>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si="63"/>
        <v>0</v>
      </c>
      <c r="AB1382" s="182" t="str">
        <f t="shared" si="64"/>
        <v/>
      </c>
    </row>
    <row r="1383" spans="1:28" s="182" customFormat="1" ht="20.25">
      <c r="A1383" s="166"/>
      <c r="B1383" s="160"/>
      <c r="C1383" s="163"/>
      <c r="D1383" s="160"/>
      <c r="E1383" s="160"/>
      <c r="F1383" s="160"/>
      <c r="G1383" s="160"/>
      <c r="H1383" s="225"/>
      <c r="I1383" s="226"/>
      <c r="J1383" s="226"/>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si="63"/>
        <v>0</v>
      </c>
      <c r="AB1383" s="182" t="str">
        <f t="shared" si="64"/>
        <v/>
      </c>
    </row>
    <row r="1384" spans="1:28" s="182" customFormat="1" ht="20.25">
      <c r="A1384" s="166"/>
      <c r="B1384" s="160"/>
      <c r="C1384" s="163"/>
      <c r="D1384" s="160"/>
      <c r="E1384" s="160"/>
      <c r="F1384" s="160"/>
      <c r="G1384" s="160"/>
      <c r="H1384" s="225"/>
      <c r="I1384" s="226"/>
      <c r="J1384" s="226"/>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si="63"/>
        <v>0</v>
      </c>
      <c r="AB1384" s="182" t="str">
        <f t="shared" si="64"/>
        <v/>
      </c>
    </row>
    <row r="1385" spans="1:28" s="182" customFormat="1" ht="20.25">
      <c r="A1385" s="166"/>
      <c r="B1385" s="160"/>
      <c r="C1385" s="163"/>
      <c r="D1385" s="160"/>
      <c r="E1385" s="160"/>
      <c r="F1385" s="160"/>
      <c r="G1385" s="160"/>
      <c r="H1385" s="225"/>
      <c r="I1385" s="226"/>
      <c r="J1385" s="226"/>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si="63"/>
        <v>0</v>
      </c>
      <c r="AB1385" s="182" t="str">
        <f t="shared" si="64"/>
        <v/>
      </c>
    </row>
    <row r="1386" spans="1:28" s="182" customFormat="1" ht="20.25">
      <c r="A1386" s="166"/>
      <c r="B1386" s="160"/>
      <c r="C1386" s="163"/>
      <c r="D1386" s="160"/>
      <c r="E1386" s="160"/>
      <c r="F1386" s="160"/>
      <c r="G1386" s="160"/>
      <c r="H1386" s="225"/>
      <c r="I1386" s="226"/>
      <c r="J1386" s="226"/>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si="63"/>
        <v>0</v>
      </c>
      <c r="AB1386" s="182" t="str">
        <f t="shared" si="64"/>
        <v/>
      </c>
    </row>
    <row r="1387" spans="1:28" s="182" customFormat="1" ht="20.25">
      <c r="A1387" s="166"/>
      <c r="B1387" s="160"/>
      <c r="C1387" s="163"/>
      <c r="D1387" s="160"/>
      <c r="E1387" s="160"/>
      <c r="F1387" s="160"/>
      <c r="G1387" s="160"/>
      <c r="H1387" s="225"/>
      <c r="I1387" s="226"/>
      <c r="J1387" s="226"/>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si="63"/>
        <v>0</v>
      </c>
      <c r="AB1387" s="182" t="str">
        <f t="shared" si="64"/>
        <v/>
      </c>
    </row>
    <row r="1388" spans="1:28" s="182" customFormat="1" ht="20.25">
      <c r="A1388" s="166"/>
      <c r="B1388" s="160"/>
      <c r="C1388" s="163"/>
      <c r="D1388" s="160"/>
      <c r="E1388" s="160"/>
      <c r="F1388" s="160"/>
      <c r="G1388" s="160"/>
      <c r="H1388" s="225"/>
      <c r="I1388" s="226"/>
      <c r="J1388" s="226"/>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si="63"/>
        <v>0</v>
      </c>
      <c r="AB1388" s="182" t="str">
        <f t="shared" si="64"/>
        <v/>
      </c>
    </row>
    <row r="1389" spans="1:28" s="182" customFormat="1" ht="20.25">
      <c r="A1389" s="166"/>
      <c r="B1389" s="160"/>
      <c r="C1389" s="163"/>
      <c r="D1389" s="160"/>
      <c r="E1389" s="160"/>
      <c r="F1389" s="160"/>
      <c r="G1389" s="160"/>
      <c r="H1389" s="225"/>
      <c r="I1389" s="226"/>
      <c r="J1389" s="226"/>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si="63"/>
        <v>0</v>
      </c>
      <c r="AB1389" s="182" t="str">
        <f t="shared" si="64"/>
        <v/>
      </c>
    </row>
    <row r="1390" spans="1:28" s="182" customFormat="1" ht="20.25">
      <c r="A1390" s="166"/>
      <c r="B1390" s="160"/>
      <c r="C1390" s="163"/>
      <c r="D1390" s="160"/>
      <c r="E1390" s="160"/>
      <c r="F1390" s="160"/>
      <c r="G1390" s="160"/>
      <c r="H1390" s="225"/>
      <c r="I1390" s="226"/>
      <c r="J1390" s="226"/>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si="63"/>
        <v>0</v>
      </c>
      <c r="AB1390" s="182" t="str">
        <f t="shared" si="64"/>
        <v/>
      </c>
    </row>
    <row r="1391" spans="1:28" s="182" customFormat="1" ht="20.25">
      <c r="A1391" s="166"/>
      <c r="B1391" s="160"/>
      <c r="C1391" s="163"/>
      <c r="D1391" s="160"/>
      <c r="E1391" s="160"/>
      <c r="F1391" s="160"/>
      <c r="G1391" s="160"/>
      <c r="H1391" s="225"/>
      <c r="I1391" s="226"/>
      <c r="J1391" s="226"/>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si="63"/>
        <v>0</v>
      </c>
      <c r="AB1391" s="182" t="str">
        <f t="shared" si="64"/>
        <v/>
      </c>
    </row>
    <row r="1392" spans="1:28" s="182" customFormat="1" ht="20.25">
      <c r="A1392" s="166"/>
      <c r="B1392" s="160"/>
      <c r="C1392" s="163"/>
      <c r="D1392" s="160"/>
      <c r="E1392" s="160"/>
      <c r="F1392" s="160"/>
      <c r="G1392" s="160"/>
      <c r="H1392" s="225"/>
      <c r="I1392" s="226"/>
      <c r="J1392" s="226"/>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si="63"/>
        <v>0</v>
      </c>
      <c r="AB1392" s="182" t="str">
        <f t="shared" si="64"/>
        <v/>
      </c>
    </row>
    <row r="1393" spans="1:28" s="182" customFormat="1" ht="20.25">
      <c r="A1393" s="166"/>
      <c r="B1393" s="160"/>
      <c r="C1393" s="163"/>
      <c r="D1393" s="160"/>
      <c r="E1393" s="160"/>
      <c r="F1393" s="160"/>
      <c r="G1393" s="160"/>
      <c r="H1393" s="225"/>
      <c r="I1393" s="226"/>
      <c r="J1393" s="226"/>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si="63"/>
        <v>0</v>
      </c>
      <c r="AB1393" s="182" t="str">
        <f t="shared" si="64"/>
        <v/>
      </c>
    </row>
    <row r="1394" spans="1:28" s="182" customFormat="1" ht="20.25">
      <c r="A1394" s="166"/>
      <c r="B1394" s="160"/>
      <c r="C1394" s="163"/>
      <c r="D1394" s="160"/>
      <c r="E1394" s="160"/>
      <c r="F1394" s="160"/>
      <c r="G1394" s="160"/>
      <c r="H1394" s="225"/>
      <c r="I1394" s="226"/>
      <c r="J1394" s="226"/>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si="63"/>
        <v>0</v>
      </c>
      <c r="AB1394" s="182" t="str">
        <f t="shared" si="64"/>
        <v/>
      </c>
    </row>
    <row r="1395" spans="1:28" s="182" customFormat="1" ht="20.25">
      <c r="A1395" s="166"/>
      <c r="B1395" s="160"/>
      <c r="C1395" s="163"/>
      <c r="D1395" s="160"/>
      <c r="E1395" s="160"/>
      <c r="F1395" s="160"/>
      <c r="G1395" s="160"/>
      <c r="H1395" s="225"/>
      <c r="I1395" s="226"/>
      <c r="J1395" s="226"/>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si="63"/>
        <v>0</v>
      </c>
      <c r="AB1395" s="182" t="str">
        <f t="shared" si="64"/>
        <v/>
      </c>
    </row>
    <row r="1396" spans="1:28" s="182" customFormat="1" ht="20.25">
      <c r="A1396" s="166"/>
      <c r="B1396" s="160"/>
      <c r="C1396" s="163"/>
      <c r="D1396" s="160"/>
      <c r="E1396" s="160"/>
      <c r="F1396" s="160"/>
      <c r="G1396" s="160"/>
      <c r="H1396" s="225"/>
      <c r="I1396" s="226"/>
      <c r="J1396" s="226"/>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si="63"/>
        <v>0</v>
      </c>
      <c r="AB1396" s="182" t="str">
        <f t="shared" si="64"/>
        <v/>
      </c>
    </row>
    <row r="1397" spans="1:28" s="182" customFormat="1" ht="20.25">
      <c r="A1397" s="166"/>
      <c r="B1397" s="160"/>
      <c r="C1397" s="163"/>
      <c r="D1397" s="160"/>
      <c r="E1397" s="160"/>
      <c r="F1397" s="160"/>
      <c r="G1397" s="160"/>
      <c r="H1397" s="225"/>
      <c r="I1397" s="226"/>
      <c r="J1397" s="226"/>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si="63"/>
        <v>0</v>
      </c>
      <c r="AB1397" s="182" t="str">
        <f t="shared" si="64"/>
        <v/>
      </c>
    </row>
    <row r="1398" spans="1:28" s="182" customFormat="1" ht="20.25">
      <c r="A1398" s="166"/>
      <c r="B1398" s="160"/>
      <c r="C1398" s="163"/>
      <c r="D1398" s="160"/>
      <c r="E1398" s="160"/>
      <c r="F1398" s="160"/>
      <c r="G1398" s="160"/>
      <c r="H1398" s="225"/>
      <c r="I1398" s="226"/>
      <c r="J1398" s="226"/>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si="63"/>
        <v>0</v>
      </c>
      <c r="AB1398" s="182" t="str">
        <f t="shared" si="64"/>
        <v/>
      </c>
    </row>
    <row r="1399" spans="1:28" s="182" customFormat="1" ht="20.25">
      <c r="A1399" s="166"/>
      <c r="B1399" s="160"/>
      <c r="C1399" s="163"/>
      <c r="D1399" s="160"/>
      <c r="E1399" s="160"/>
      <c r="F1399" s="160"/>
      <c r="G1399" s="160"/>
      <c r="H1399" s="225"/>
      <c r="I1399" s="226"/>
      <c r="J1399" s="226"/>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si="63"/>
        <v>0</v>
      </c>
      <c r="AB1399" s="182" t="str">
        <f t="shared" si="64"/>
        <v/>
      </c>
    </row>
    <row r="1400" spans="1:28" s="182" customFormat="1" ht="20.25">
      <c r="A1400" s="166"/>
      <c r="B1400" s="160"/>
      <c r="C1400" s="163"/>
      <c r="D1400" s="160"/>
      <c r="E1400" s="160"/>
      <c r="F1400" s="160"/>
      <c r="G1400" s="160"/>
      <c r="H1400" s="225"/>
      <c r="I1400" s="226"/>
      <c r="J1400" s="226"/>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si="63"/>
        <v>0</v>
      </c>
      <c r="AB1400" s="182" t="str">
        <f t="shared" si="64"/>
        <v/>
      </c>
    </row>
    <row r="1401" spans="1:28" s="182" customFormat="1" ht="20.25">
      <c r="A1401" s="166"/>
      <c r="B1401" s="160"/>
      <c r="C1401" s="163"/>
      <c r="D1401" s="160"/>
      <c r="E1401" s="160"/>
      <c r="F1401" s="160"/>
      <c r="G1401" s="160"/>
      <c r="H1401" s="225"/>
      <c r="I1401" s="226"/>
      <c r="J1401" s="226"/>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si="63"/>
        <v>0</v>
      </c>
      <c r="AB1401" s="182" t="str">
        <f t="shared" si="64"/>
        <v/>
      </c>
    </row>
    <row r="1402" spans="1:28" s="182" customFormat="1" ht="20.25">
      <c r="A1402" s="166"/>
      <c r="B1402" s="160"/>
      <c r="C1402" s="163"/>
      <c r="D1402" s="160"/>
      <c r="E1402" s="160"/>
      <c r="F1402" s="160"/>
      <c r="G1402" s="160"/>
      <c r="H1402" s="225"/>
      <c r="I1402" s="226"/>
      <c r="J1402" s="226"/>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si="63"/>
        <v>0</v>
      </c>
      <c r="AB1402" s="182" t="str">
        <f t="shared" si="64"/>
        <v/>
      </c>
    </row>
    <row r="1403" spans="1:28" s="182" customFormat="1" ht="20.25">
      <c r="A1403" s="166"/>
      <c r="B1403" s="160"/>
      <c r="C1403" s="163"/>
      <c r="D1403" s="160"/>
      <c r="E1403" s="160"/>
      <c r="F1403" s="160"/>
      <c r="G1403" s="160"/>
      <c r="H1403" s="225"/>
      <c r="I1403" s="226"/>
      <c r="J1403" s="226"/>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si="63"/>
        <v>0</v>
      </c>
      <c r="AB1403" s="182" t="str">
        <f t="shared" si="64"/>
        <v/>
      </c>
    </row>
    <row r="1404" spans="1:28" s="182" customFormat="1" ht="20.25">
      <c r="A1404" s="166"/>
      <c r="B1404" s="160"/>
      <c r="C1404" s="163"/>
      <c r="D1404" s="160"/>
      <c r="E1404" s="160"/>
      <c r="F1404" s="160"/>
      <c r="G1404" s="160"/>
      <c r="H1404" s="225"/>
      <c r="I1404" s="226"/>
      <c r="J1404" s="226"/>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si="63"/>
        <v>0</v>
      </c>
      <c r="AB1404" s="182" t="str">
        <f t="shared" si="64"/>
        <v/>
      </c>
    </row>
    <row r="1405" spans="1:28" s="182" customFormat="1" ht="20.25">
      <c r="A1405" s="166"/>
      <c r="B1405" s="160"/>
      <c r="C1405" s="163"/>
      <c r="D1405" s="160"/>
      <c r="E1405" s="160"/>
      <c r="F1405" s="160"/>
      <c r="G1405" s="160"/>
      <c r="H1405" s="225"/>
      <c r="I1405" s="226"/>
      <c r="J1405" s="226"/>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si="63"/>
        <v>0</v>
      </c>
      <c r="AB1405" s="182" t="str">
        <f t="shared" si="64"/>
        <v/>
      </c>
    </row>
    <row r="1406" spans="1:28" s="182" customFormat="1" ht="20.25">
      <c r="A1406" s="166"/>
      <c r="B1406" s="160"/>
      <c r="C1406" s="163"/>
      <c r="D1406" s="160"/>
      <c r="E1406" s="160"/>
      <c r="F1406" s="160"/>
      <c r="G1406" s="160"/>
      <c r="H1406" s="225"/>
      <c r="I1406" s="226"/>
      <c r="J1406" s="226"/>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si="63"/>
        <v>0</v>
      </c>
      <c r="AB1406" s="182" t="str">
        <f t="shared" si="64"/>
        <v/>
      </c>
    </row>
    <row r="1407" spans="1:28" s="182" customFormat="1" ht="20.25">
      <c r="A1407" s="166"/>
      <c r="B1407" s="160"/>
      <c r="C1407" s="163"/>
      <c r="D1407" s="160"/>
      <c r="E1407" s="160"/>
      <c r="F1407" s="160"/>
      <c r="G1407" s="160"/>
      <c r="H1407" s="225"/>
      <c r="I1407" s="226"/>
      <c r="J1407" s="226"/>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si="66">IF(AND(C1407="Smelter not listed",OR(LEN(D1407)=0,LEN(E1407)=0)),1,0)</f>
        <v>0</v>
      </c>
      <c r="AB1407" s="182" t="str">
        <f t="shared" ref="AB1407:AB1470" si="67">B1407&amp;C1407</f>
        <v/>
      </c>
    </row>
    <row r="1408" spans="1:28" s="182" customFormat="1" ht="20.25">
      <c r="A1408" s="166"/>
      <c r="B1408" s="160"/>
      <c r="C1408" s="163"/>
      <c r="D1408" s="160"/>
      <c r="E1408" s="160"/>
      <c r="F1408" s="160"/>
      <c r="G1408" s="160"/>
      <c r="H1408" s="225"/>
      <c r="I1408" s="226"/>
      <c r="J1408" s="226"/>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si="66"/>
        <v>0</v>
      </c>
      <c r="AB1408" s="182" t="str">
        <f t="shared" si="67"/>
        <v/>
      </c>
    </row>
    <row r="1409" spans="1:28" s="182" customFormat="1" ht="20.25">
      <c r="A1409" s="166"/>
      <c r="B1409" s="160"/>
      <c r="C1409" s="163"/>
      <c r="D1409" s="160"/>
      <c r="E1409" s="160"/>
      <c r="F1409" s="160"/>
      <c r="G1409" s="160"/>
      <c r="H1409" s="225"/>
      <c r="I1409" s="226"/>
      <c r="J1409" s="226"/>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si="66"/>
        <v>0</v>
      </c>
      <c r="AB1409" s="182" t="str">
        <f t="shared" si="67"/>
        <v/>
      </c>
    </row>
    <row r="1410" spans="1:28" s="182" customFormat="1" ht="20.25">
      <c r="A1410" s="166"/>
      <c r="B1410" s="160"/>
      <c r="C1410" s="163"/>
      <c r="D1410" s="160"/>
      <c r="E1410" s="160"/>
      <c r="F1410" s="160"/>
      <c r="G1410" s="160"/>
      <c r="H1410" s="225"/>
      <c r="I1410" s="226"/>
      <c r="J1410" s="226"/>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si="66"/>
        <v>0</v>
      </c>
      <c r="AB1410" s="182" t="str">
        <f t="shared" si="67"/>
        <v/>
      </c>
    </row>
    <row r="1411" spans="1:28" s="182" customFormat="1" ht="20.25">
      <c r="A1411" s="166"/>
      <c r="B1411" s="160"/>
      <c r="C1411" s="163"/>
      <c r="D1411" s="160"/>
      <c r="E1411" s="160"/>
      <c r="F1411" s="160"/>
      <c r="G1411" s="160"/>
      <c r="H1411" s="225"/>
      <c r="I1411" s="226"/>
      <c r="J1411" s="226"/>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si="66"/>
        <v>0</v>
      </c>
      <c r="AB1411" s="182" t="str">
        <f t="shared" si="67"/>
        <v/>
      </c>
    </row>
    <row r="1412" spans="1:28" s="182" customFormat="1" ht="20.25">
      <c r="A1412" s="166"/>
      <c r="B1412" s="160"/>
      <c r="C1412" s="163"/>
      <c r="D1412" s="160"/>
      <c r="E1412" s="160"/>
      <c r="F1412" s="160"/>
      <c r="G1412" s="160"/>
      <c r="H1412" s="225"/>
      <c r="I1412" s="226"/>
      <c r="J1412" s="226"/>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si="66"/>
        <v>0</v>
      </c>
      <c r="AB1412" s="182" t="str">
        <f t="shared" si="67"/>
        <v/>
      </c>
    </row>
    <row r="1413" spans="1:28" s="182" customFormat="1" ht="20.25">
      <c r="A1413" s="166"/>
      <c r="B1413" s="160"/>
      <c r="C1413" s="163"/>
      <c r="D1413" s="160"/>
      <c r="E1413" s="160"/>
      <c r="F1413" s="160"/>
      <c r="G1413" s="160"/>
      <c r="H1413" s="225"/>
      <c r="I1413" s="226"/>
      <c r="J1413" s="226"/>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si="66"/>
        <v>0</v>
      </c>
      <c r="AB1413" s="182" t="str">
        <f t="shared" si="67"/>
        <v/>
      </c>
    </row>
    <row r="1414" spans="1:28" s="182" customFormat="1" ht="20.25">
      <c r="A1414" s="166"/>
      <c r="B1414" s="160"/>
      <c r="C1414" s="163"/>
      <c r="D1414" s="160"/>
      <c r="E1414" s="160"/>
      <c r="F1414" s="160"/>
      <c r="G1414" s="160"/>
      <c r="H1414" s="225"/>
      <c r="I1414" s="226"/>
      <c r="J1414" s="226"/>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si="66"/>
        <v>0</v>
      </c>
      <c r="AB1414" s="182" t="str">
        <f t="shared" si="67"/>
        <v/>
      </c>
    </row>
    <row r="1415" spans="1:28" s="182" customFormat="1" ht="20.25">
      <c r="A1415" s="166"/>
      <c r="B1415" s="160"/>
      <c r="C1415" s="163"/>
      <c r="D1415" s="160"/>
      <c r="E1415" s="160"/>
      <c r="F1415" s="160"/>
      <c r="G1415" s="160"/>
      <c r="H1415" s="225"/>
      <c r="I1415" s="226"/>
      <c r="J1415" s="226"/>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si="66"/>
        <v>0</v>
      </c>
      <c r="AB1415" s="182" t="str">
        <f t="shared" si="67"/>
        <v/>
      </c>
    </row>
    <row r="1416" spans="1:28" s="182" customFormat="1" ht="20.25">
      <c r="A1416" s="166"/>
      <c r="B1416" s="160"/>
      <c r="C1416" s="163"/>
      <c r="D1416" s="160"/>
      <c r="E1416" s="160"/>
      <c r="F1416" s="160"/>
      <c r="G1416" s="160"/>
      <c r="H1416" s="225"/>
      <c r="I1416" s="226"/>
      <c r="J1416" s="226"/>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si="66"/>
        <v>0</v>
      </c>
      <c r="AB1416" s="182" t="str">
        <f t="shared" si="67"/>
        <v/>
      </c>
    </row>
    <row r="1417" spans="1:28" s="182" customFormat="1" ht="20.25">
      <c r="A1417" s="166"/>
      <c r="B1417" s="160"/>
      <c r="C1417" s="163"/>
      <c r="D1417" s="160"/>
      <c r="E1417" s="160"/>
      <c r="F1417" s="160"/>
      <c r="G1417" s="160"/>
      <c r="H1417" s="225"/>
      <c r="I1417" s="226"/>
      <c r="J1417" s="226"/>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si="66"/>
        <v>0</v>
      </c>
      <c r="AB1417" s="182" t="str">
        <f t="shared" si="67"/>
        <v/>
      </c>
    </row>
    <row r="1418" spans="1:28" s="182" customFormat="1" ht="20.25">
      <c r="A1418" s="166"/>
      <c r="B1418" s="160"/>
      <c r="C1418" s="163"/>
      <c r="D1418" s="160"/>
      <c r="E1418" s="160"/>
      <c r="F1418" s="160"/>
      <c r="G1418" s="160"/>
      <c r="H1418" s="225"/>
      <c r="I1418" s="226"/>
      <c r="J1418" s="226"/>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si="66"/>
        <v>0</v>
      </c>
      <c r="AB1418" s="182" t="str">
        <f t="shared" si="67"/>
        <v/>
      </c>
    </row>
    <row r="1419" spans="1:28" s="182" customFormat="1" ht="20.25">
      <c r="A1419" s="166"/>
      <c r="B1419" s="160"/>
      <c r="C1419" s="163"/>
      <c r="D1419" s="160"/>
      <c r="E1419" s="160"/>
      <c r="F1419" s="160"/>
      <c r="G1419" s="160"/>
      <c r="H1419" s="225"/>
      <c r="I1419" s="226"/>
      <c r="J1419" s="226"/>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si="66"/>
        <v>0</v>
      </c>
      <c r="AB1419" s="182" t="str">
        <f t="shared" si="67"/>
        <v/>
      </c>
    </row>
    <row r="1420" spans="1:28" s="182" customFormat="1" ht="20.25">
      <c r="A1420" s="166"/>
      <c r="B1420" s="160"/>
      <c r="C1420" s="163"/>
      <c r="D1420" s="160"/>
      <c r="E1420" s="160"/>
      <c r="F1420" s="160"/>
      <c r="G1420" s="160"/>
      <c r="H1420" s="225"/>
      <c r="I1420" s="226"/>
      <c r="J1420" s="226"/>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si="66"/>
        <v>0</v>
      </c>
      <c r="AB1420" s="182" t="str">
        <f t="shared" si="67"/>
        <v/>
      </c>
    </row>
    <row r="1421" spans="1:28" s="182" customFormat="1" ht="20.25">
      <c r="A1421" s="166"/>
      <c r="B1421" s="160"/>
      <c r="C1421" s="163"/>
      <c r="D1421" s="160"/>
      <c r="E1421" s="160"/>
      <c r="F1421" s="160"/>
      <c r="G1421" s="160"/>
      <c r="H1421" s="225"/>
      <c r="I1421" s="226"/>
      <c r="J1421" s="226"/>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si="66"/>
        <v>0</v>
      </c>
      <c r="AB1421" s="182" t="str">
        <f t="shared" si="67"/>
        <v/>
      </c>
    </row>
    <row r="1422" spans="1:28" s="182" customFormat="1" ht="20.25">
      <c r="A1422" s="166"/>
      <c r="B1422" s="160"/>
      <c r="C1422" s="163"/>
      <c r="D1422" s="160"/>
      <c r="E1422" s="160"/>
      <c r="F1422" s="160"/>
      <c r="G1422" s="160"/>
      <c r="H1422" s="225"/>
      <c r="I1422" s="226"/>
      <c r="J1422" s="226"/>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si="66"/>
        <v>0</v>
      </c>
      <c r="AB1422" s="182" t="str">
        <f t="shared" si="67"/>
        <v/>
      </c>
    </row>
    <row r="1423" spans="1:28" s="182" customFormat="1" ht="20.25">
      <c r="A1423" s="166"/>
      <c r="B1423" s="160"/>
      <c r="C1423" s="163"/>
      <c r="D1423" s="160"/>
      <c r="E1423" s="160"/>
      <c r="F1423" s="160"/>
      <c r="G1423" s="160"/>
      <c r="H1423" s="225"/>
      <c r="I1423" s="226"/>
      <c r="J1423" s="226"/>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si="66"/>
        <v>0</v>
      </c>
      <c r="AB1423" s="182" t="str">
        <f t="shared" si="67"/>
        <v/>
      </c>
    </row>
    <row r="1424" spans="1:28" s="182" customFormat="1" ht="20.25">
      <c r="A1424" s="166"/>
      <c r="B1424" s="160"/>
      <c r="C1424" s="163"/>
      <c r="D1424" s="160"/>
      <c r="E1424" s="160"/>
      <c r="F1424" s="160"/>
      <c r="G1424" s="160"/>
      <c r="H1424" s="225"/>
      <c r="I1424" s="226"/>
      <c r="J1424" s="226"/>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si="66"/>
        <v>0</v>
      </c>
      <c r="AB1424" s="182" t="str">
        <f t="shared" si="67"/>
        <v/>
      </c>
    </row>
    <row r="1425" spans="1:28" s="182" customFormat="1" ht="20.25">
      <c r="A1425" s="166"/>
      <c r="B1425" s="160"/>
      <c r="C1425" s="163"/>
      <c r="D1425" s="160"/>
      <c r="E1425" s="160"/>
      <c r="F1425" s="160"/>
      <c r="G1425" s="160"/>
      <c r="H1425" s="225"/>
      <c r="I1425" s="226"/>
      <c r="J1425" s="226"/>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si="66"/>
        <v>0</v>
      </c>
      <c r="AB1425" s="182" t="str">
        <f t="shared" si="67"/>
        <v/>
      </c>
    </row>
    <row r="1426" spans="1:28" s="182" customFormat="1" ht="20.25">
      <c r="A1426" s="166"/>
      <c r="B1426" s="160"/>
      <c r="C1426" s="163"/>
      <c r="D1426" s="160"/>
      <c r="E1426" s="160"/>
      <c r="F1426" s="160"/>
      <c r="G1426" s="160"/>
      <c r="H1426" s="225"/>
      <c r="I1426" s="226"/>
      <c r="J1426" s="226"/>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si="66"/>
        <v>0</v>
      </c>
      <c r="AB1426" s="182" t="str">
        <f t="shared" si="67"/>
        <v/>
      </c>
    </row>
    <row r="1427" spans="1:28" s="182" customFormat="1" ht="20.25">
      <c r="A1427" s="166"/>
      <c r="B1427" s="160"/>
      <c r="C1427" s="163"/>
      <c r="D1427" s="160"/>
      <c r="E1427" s="160"/>
      <c r="F1427" s="160"/>
      <c r="G1427" s="160"/>
      <c r="H1427" s="225"/>
      <c r="I1427" s="226"/>
      <c r="J1427" s="226"/>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si="66"/>
        <v>0</v>
      </c>
      <c r="AB1427" s="182" t="str">
        <f t="shared" si="67"/>
        <v/>
      </c>
    </row>
    <row r="1428" spans="1:28" s="182" customFormat="1" ht="20.25">
      <c r="A1428" s="166"/>
      <c r="B1428" s="160"/>
      <c r="C1428" s="163"/>
      <c r="D1428" s="160"/>
      <c r="E1428" s="160"/>
      <c r="F1428" s="160"/>
      <c r="G1428" s="160"/>
      <c r="H1428" s="225"/>
      <c r="I1428" s="226"/>
      <c r="J1428" s="226"/>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si="66"/>
        <v>0</v>
      </c>
      <c r="AB1428" s="182" t="str">
        <f t="shared" si="67"/>
        <v/>
      </c>
    </row>
    <row r="1429" spans="1:28" s="182" customFormat="1" ht="20.25">
      <c r="A1429" s="166"/>
      <c r="B1429" s="160"/>
      <c r="C1429" s="163"/>
      <c r="D1429" s="160"/>
      <c r="E1429" s="160"/>
      <c r="F1429" s="160"/>
      <c r="G1429" s="160"/>
      <c r="H1429" s="225"/>
      <c r="I1429" s="226"/>
      <c r="J1429" s="226"/>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si="66"/>
        <v>0</v>
      </c>
      <c r="AB1429" s="182" t="str">
        <f t="shared" si="67"/>
        <v/>
      </c>
    </row>
    <row r="1430" spans="1:28" s="182" customFormat="1" ht="20.25">
      <c r="A1430" s="166"/>
      <c r="B1430" s="160"/>
      <c r="C1430" s="163"/>
      <c r="D1430" s="160"/>
      <c r="E1430" s="160"/>
      <c r="F1430" s="160"/>
      <c r="G1430" s="160"/>
      <c r="H1430" s="225"/>
      <c r="I1430" s="226"/>
      <c r="J1430" s="226"/>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si="66"/>
        <v>0</v>
      </c>
      <c r="AB1430" s="182" t="str">
        <f t="shared" si="67"/>
        <v/>
      </c>
    </row>
    <row r="1431" spans="1:28" s="182" customFormat="1" ht="20.25">
      <c r="A1431" s="166"/>
      <c r="B1431" s="160"/>
      <c r="C1431" s="163"/>
      <c r="D1431" s="160"/>
      <c r="E1431" s="160"/>
      <c r="F1431" s="160"/>
      <c r="G1431" s="160"/>
      <c r="H1431" s="225"/>
      <c r="I1431" s="226"/>
      <c r="J1431" s="226"/>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si="66"/>
        <v>0</v>
      </c>
      <c r="AB1431" s="182" t="str">
        <f t="shared" si="67"/>
        <v/>
      </c>
    </row>
    <row r="1432" spans="1:28" s="182" customFormat="1" ht="20.25">
      <c r="A1432" s="166"/>
      <c r="B1432" s="160"/>
      <c r="C1432" s="163"/>
      <c r="D1432" s="160"/>
      <c r="E1432" s="160"/>
      <c r="F1432" s="160"/>
      <c r="G1432" s="160"/>
      <c r="H1432" s="225"/>
      <c r="I1432" s="226"/>
      <c r="J1432" s="226"/>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si="66"/>
        <v>0</v>
      </c>
      <c r="AB1432" s="182" t="str">
        <f t="shared" si="67"/>
        <v/>
      </c>
    </row>
    <row r="1433" spans="1:28" s="182" customFormat="1" ht="20.25">
      <c r="A1433" s="166"/>
      <c r="B1433" s="160"/>
      <c r="C1433" s="163"/>
      <c r="D1433" s="160"/>
      <c r="E1433" s="160"/>
      <c r="F1433" s="160"/>
      <c r="G1433" s="160"/>
      <c r="H1433" s="225"/>
      <c r="I1433" s="226"/>
      <c r="J1433" s="226"/>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si="66"/>
        <v>0</v>
      </c>
      <c r="AB1433" s="182" t="str">
        <f t="shared" si="67"/>
        <v/>
      </c>
    </row>
    <row r="1434" spans="1:28" s="182" customFormat="1" ht="20.25">
      <c r="A1434" s="166"/>
      <c r="B1434" s="160"/>
      <c r="C1434" s="163"/>
      <c r="D1434" s="160"/>
      <c r="E1434" s="160"/>
      <c r="F1434" s="160"/>
      <c r="G1434" s="160"/>
      <c r="H1434" s="225"/>
      <c r="I1434" s="226"/>
      <c r="J1434" s="226"/>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si="66"/>
        <v>0</v>
      </c>
      <c r="AB1434" s="182" t="str">
        <f t="shared" si="67"/>
        <v/>
      </c>
    </row>
    <row r="1435" spans="1:28" s="182" customFormat="1" ht="20.25">
      <c r="A1435" s="166"/>
      <c r="B1435" s="160"/>
      <c r="C1435" s="163"/>
      <c r="D1435" s="160"/>
      <c r="E1435" s="160"/>
      <c r="F1435" s="160"/>
      <c r="G1435" s="160"/>
      <c r="H1435" s="225"/>
      <c r="I1435" s="226"/>
      <c r="J1435" s="226"/>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si="66"/>
        <v>0</v>
      </c>
      <c r="AB1435" s="182" t="str">
        <f t="shared" si="67"/>
        <v/>
      </c>
    </row>
    <row r="1436" spans="1:28" s="182" customFormat="1" ht="20.25">
      <c r="A1436" s="166"/>
      <c r="B1436" s="160"/>
      <c r="C1436" s="163"/>
      <c r="D1436" s="160"/>
      <c r="E1436" s="160"/>
      <c r="F1436" s="160"/>
      <c r="G1436" s="160"/>
      <c r="H1436" s="225"/>
      <c r="I1436" s="226"/>
      <c r="J1436" s="226"/>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si="66"/>
        <v>0</v>
      </c>
      <c r="AB1436" s="182" t="str">
        <f t="shared" si="67"/>
        <v/>
      </c>
    </row>
    <row r="1437" spans="1:28" s="182" customFormat="1" ht="20.25">
      <c r="A1437" s="166"/>
      <c r="B1437" s="160"/>
      <c r="C1437" s="163"/>
      <c r="D1437" s="160"/>
      <c r="E1437" s="160"/>
      <c r="F1437" s="160"/>
      <c r="G1437" s="160"/>
      <c r="H1437" s="225"/>
      <c r="I1437" s="226"/>
      <c r="J1437" s="226"/>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si="66"/>
        <v>0</v>
      </c>
      <c r="AB1437" s="182" t="str">
        <f t="shared" si="67"/>
        <v/>
      </c>
    </row>
    <row r="1438" spans="1:28" s="182" customFormat="1" ht="20.25">
      <c r="A1438" s="166"/>
      <c r="B1438" s="160"/>
      <c r="C1438" s="163"/>
      <c r="D1438" s="160"/>
      <c r="E1438" s="160"/>
      <c r="F1438" s="160"/>
      <c r="G1438" s="160"/>
      <c r="H1438" s="225"/>
      <c r="I1438" s="226"/>
      <c r="J1438" s="226"/>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si="66"/>
        <v>0</v>
      </c>
      <c r="AB1438" s="182" t="str">
        <f t="shared" si="67"/>
        <v/>
      </c>
    </row>
    <row r="1439" spans="1:28" s="182" customFormat="1" ht="20.25">
      <c r="A1439" s="166"/>
      <c r="B1439" s="160"/>
      <c r="C1439" s="163"/>
      <c r="D1439" s="160"/>
      <c r="E1439" s="160"/>
      <c r="F1439" s="160"/>
      <c r="G1439" s="160"/>
      <c r="H1439" s="225"/>
      <c r="I1439" s="226"/>
      <c r="J1439" s="226"/>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si="66"/>
        <v>0</v>
      </c>
      <c r="AB1439" s="182" t="str">
        <f t="shared" si="67"/>
        <v/>
      </c>
    </row>
    <row r="1440" spans="1:28" s="182" customFormat="1" ht="20.25">
      <c r="A1440" s="166"/>
      <c r="B1440" s="160"/>
      <c r="C1440" s="163"/>
      <c r="D1440" s="160"/>
      <c r="E1440" s="160"/>
      <c r="F1440" s="160"/>
      <c r="G1440" s="160"/>
      <c r="H1440" s="225"/>
      <c r="I1440" s="226"/>
      <c r="J1440" s="226"/>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si="66"/>
        <v>0</v>
      </c>
      <c r="AB1440" s="182" t="str">
        <f t="shared" si="67"/>
        <v/>
      </c>
    </row>
    <row r="1441" spans="1:28" s="182" customFormat="1" ht="20.25">
      <c r="A1441" s="166"/>
      <c r="B1441" s="160"/>
      <c r="C1441" s="163"/>
      <c r="D1441" s="160"/>
      <c r="E1441" s="160"/>
      <c r="F1441" s="160"/>
      <c r="G1441" s="160"/>
      <c r="H1441" s="225"/>
      <c r="I1441" s="226"/>
      <c r="J1441" s="226"/>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si="66"/>
        <v>0</v>
      </c>
      <c r="AB1441" s="182" t="str">
        <f t="shared" si="67"/>
        <v/>
      </c>
    </row>
    <row r="1442" spans="1:28" s="182" customFormat="1" ht="20.25">
      <c r="A1442" s="166"/>
      <c r="B1442" s="160"/>
      <c r="C1442" s="163"/>
      <c r="D1442" s="160"/>
      <c r="E1442" s="160"/>
      <c r="F1442" s="160"/>
      <c r="G1442" s="160"/>
      <c r="H1442" s="225"/>
      <c r="I1442" s="226"/>
      <c r="J1442" s="226"/>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si="66"/>
        <v>0</v>
      </c>
      <c r="AB1442" s="182" t="str">
        <f t="shared" si="67"/>
        <v/>
      </c>
    </row>
    <row r="1443" spans="1:28" s="182" customFormat="1" ht="20.25">
      <c r="A1443" s="166"/>
      <c r="B1443" s="160"/>
      <c r="C1443" s="163"/>
      <c r="D1443" s="160"/>
      <c r="E1443" s="160"/>
      <c r="F1443" s="160"/>
      <c r="G1443" s="160"/>
      <c r="H1443" s="225"/>
      <c r="I1443" s="226"/>
      <c r="J1443" s="226"/>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si="66"/>
        <v>0</v>
      </c>
      <c r="AB1443" s="182" t="str">
        <f t="shared" si="67"/>
        <v/>
      </c>
    </row>
    <row r="1444" spans="1:28" s="182" customFormat="1" ht="20.25">
      <c r="A1444" s="166"/>
      <c r="B1444" s="160"/>
      <c r="C1444" s="163"/>
      <c r="D1444" s="160"/>
      <c r="E1444" s="160"/>
      <c r="F1444" s="160"/>
      <c r="G1444" s="160"/>
      <c r="H1444" s="225"/>
      <c r="I1444" s="226"/>
      <c r="J1444" s="226"/>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si="66"/>
        <v>0</v>
      </c>
      <c r="AB1444" s="182" t="str">
        <f t="shared" si="67"/>
        <v/>
      </c>
    </row>
    <row r="1445" spans="1:28" s="182" customFormat="1" ht="20.25">
      <c r="A1445" s="166"/>
      <c r="B1445" s="160"/>
      <c r="C1445" s="163"/>
      <c r="D1445" s="160"/>
      <c r="E1445" s="160"/>
      <c r="F1445" s="160"/>
      <c r="G1445" s="160"/>
      <c r="H1445" s="225"/>
      <c r="I1445" s="226"/>
      <c r="J1445" s="226"/>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si="66"/>
        <v>0</v>
      </c>
      <c r="AB1445" s="182" t="str">
        <f t="shared" si="67"/>
        <v/>
      </c>
    </row>
    <row r="1446" spans="1:28" s="182" customFormat="1" ht="20.25">
      <c r="A1446" s="166"/>
      <c r="B1446" s="160"/>
      <c r="C1446" s="163"/>
      <c r="D1446" s="160"/>
      <c r="E1446" s="160"/>
      <c r="F1446" s="160"/>
      <c r="G1446" s="160"/>
      <c r="H1446" s="225"/>
      <c r="I1446" s="226"/>
      <c r="J1446" s="226"/>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si="66"/>
        <v>0</v>
      </c>
      <c r="AB1446" s="182" t="str">
        <f t="shared" si="67"/>
        <v/>
      </c>
    </row>
    <row r="1447" spans="1:28" s="182" customFormat="1" ht="20.25">
      <c r="A1447" s="166"/>
      <c r="B1447" s="160"/>
      <c r="C1447" s="163"/>
      <c r="D1447" s="160"/>
      <c r="E1447" s="160"/>
      <c r="F1447" s="160"/>
      <c r="G1447" s="160"/>
      <c r="H1447" s="225"/>
      <c r="I1447" s="226"/>
      <c r="J1447" s="226"/>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si="66"/>
        <v>0</v>
      </c>
      <c r="AB1447" s="182" t="str">
        <f t="shared" si="67"/>
        <v/>
      </c>
    </row>
    <row r="1448" spans="1:28" s="182" customFormat="1" ht="20.25">
      <c r="A1448" s="166"/>
      <c r="B1448" s="160"/>
      <c r="C1448" s="163"/>
      <c r="D1448" s="160"/>
      <c r="E1448" s="160"/>
      <c r="F1448" s="160"/>
      <c r="G1448" s="160"/>
      <c r="H1448" s="225"/>
      <c r="I1448" s="226"/>
      <c r="J1448" s="226"/>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si="66"/>
        <v>0</v>
      </c>
      <c r="AB1448" s="182" t="str">
        <f t="shared" si="67"/>
        <v/>
      </c>
    </row>
    <row r="1449" spans="1:28" s="182" customFormat="1" ht="20.25">
      <c r="A1449" s="166"/>
      <c r="B1449" s="160"/>
      <c r="C1449" s="163"/>
      <c r="D1449" s="160"/>
      <c r="E1449" s="160"/>
      <c r="F1449" s="160"/>
      <c r="G1449" s="160"/>
      <c r="H1449" s="225"/>
      <c r="I1449" s="226"/>
      <c r="J1449" s="226"/>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si="66"/>
        <v>0</v>
      </c>
      <c r="AB1449" s="182" t="str">
        <f t="shared" si="67"/>
        <v/>
      </c>
    </row>
    <row r="1450" spans="1:28" s="182" customFormat="1" ht="20.25">
      <c r="A1450" s="166"/>
      <c r="B1450" s="160"/>
      <c r="C1450" s="163"/>
      <c r="D1450" s="160"/>
      <c r="E1450" s="160"/>
      <c r="F1450" s="160"/>
      <c r="G1450" s="160"/>
      <c r="H1450" s="225"/>
      <c r="I1450" s="226"/>
      <c r="J1450" s="226"/>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si="66"/>
        <v>0</v>
      </c>
      <c r="AB1450" s="182" t="str">
        <f t="shared" si="67"/>
        <v/>
      </c>
    </row>
    <row r="1451" spans="1:28" s="182" customFormat="1" ht="20.25">
      <c r="A1451" s="166"/>
      <c r="B1451" s="160"/>
      <c r="C1451" s="163"/>
      <c r="D1451" s="160"/>
      <c r="E1451" s="160"/>
      <c r="F1451" s="160"/>
      <c r="G1451" s="160"/>
      <c r="H1451" s="225"/>
      <c r="I1451" s="226"/>
      <c r="J1451" s="226"/>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si="66"/>
        <v>0</v>
      </c>
      <c r="AB1451" s="182" t="str">
        <f t="shared" si="67"/>
        <v/>
      </c>
    </row>
    <row r="1452" spans="1:28" s="182" customFormat="1" ht="20.25">
      <c r="A1452" s="166"/>
      <c r="B1452" s="160"/>
      <c r="C1452" s="163"/>
      <c r="D1452" s="160"/>
      <c r="E1452" s="160"/>
      <c r="F1452" s="160"/>
      <c r="G1452" s="160"/>
      <c r="H1452" s="225"/>
      <c r="I1452" s="226"/>
      <c r="J1452" s="226"/>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si="66"/>
        <v>0</v>
      </c>
      <c r="AB1452" s="182" t="str">
        <f t="shared" si="67"/>
        <v/>
      </c>
    </row>
    <row r="1453" spans="1:28" s="182" customFormat="1" ht="20.25">
      <c r="A1453" s="166"/>
      <c r="B1453" s="160"/>
      <c r="C1453" s="163"/>
      <c r="D1453" s="160"/>
      <c r="E1453" s="160"/>
      <c r="F1453" s="160"/>
      <c r="G1453" s="160"/>
      <c r="H1453" s="225"/>
      <c r="I1453" s="226"/>
      <c r="J1453" s="226"/>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si="66"/>
        <v>0</v>
      </c>
      <c r="AB1453" s="182" t="str">
        <f t="shared" si="67"/>
        <v/>
      </c>
    </row>
    <row r="1454" spans="1:28" s="182" customFormat="1" ht="20.25">
      <c r="A1454" s="166"/>
      <c r="B1454" s="160"/>
      <c r="C1454" s="163"/>
      <c r="D1454" s="160"/>
      <c r="E1454" s="160"/>
      <c r="F1454" s="160"/>
      <c r="G1454" s="160"/>
      <c r="H1454" s="225"/>
      <c r="I1454" s="226"/>
      <c r="J1454" s="226"/>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si="66"/>
        <v>0</v>
      </c>
      <c r="AB1454" s="182" t="str">
        <f t="shared" si="67"/>
        <v/>
      </c>
    </row>
    <row r="1455" spans="1:28" s="182" customFormat="1" ht="20.25">
      <c r="A1455" s="166"/>
      <c r="B1455" s="160"/>
      <c r="C1455" s="163"/>
      <c r="D1455" s="160"/>
      <c r="E1455" s="160"/>
      <c r="F1455" s="160"/>
      <c r="G1455" s="160"/>
      <c r="H1455" s="225"/>
      <c r="I1455" s="226"/>
      <c r="J1455" s="226"/>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si="66"/>
        <v>0</v>
      </c>
      <c r="AB1455" s="182" t="str">
        <f t="shared" si="67"/>
        <v/>
      </c>
    </row>
    <row r="1456" spans="1:28" s="182" customFormat="1" ht="20.25">
      <c r="A1456" s="166"/>
      <c r="B1456" s="160"/>
      <c r="C1456" s="163"/>
      <c r="D1456" s="160"/>
      <c r="E1456" s="160"/>
      <c r="F1456" s="160"/>
      <c r="G1456" s="160"/>
      <c r="H1456" s="225"/>
      <c r="I1456" s="226"/>
      <c r="J1456" s="226"/>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si="66"/>
        <v>0</v>
      </c>
      <c r="AB1456" s="182" t="str">
        <f t="shared" si="67"/>
        <v/>
      </c>
    </row>
    <row r="1457" spans="1:28" s="182" customFormat="1" ht="20.25">
      <c r="A1457" s="166"/>
      <c r="B1457" s="160"/>
      <c r="C1457" s="163"/>
      <c r="D1457" s="160"/>
      <c r="E1457" s="160"/>
      <c r="F1457" s="160"/>
      <c r="G1457" s="160"/>
      <c r="H1457" s="225"/>
      <c r="I1457" s="226"/>
      <c r="J1457" s="226"/>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si="66"/>
        <v>0</v>
      </c>
      <c r="AB1457" s="182" t="str">
        <f t="shared" si="67"/>
        <v/>
      </c>
    </row>
    <row r="1458" spans="1:28" s="182" customFormat="1" ht="20.25">
      <c r="A1458" s="166"/>
      <c r="B1458" s="160"/>
      <c r="C1458" s="163"/>
      <c r="D1458" s="160"/>
      <c r="E1458" s="160"/>
      <c r="F1458" s="160"/>
      <c r="G1458" s="160"/>
      <c r="H1458" s="225"/>
      <c r="I1458" s="226"/>
      <c r="J1458" s="226"/>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si="66"/>
        <v>0</v>
      </c>
      <c r="AB1458" s="182" t="str">
        <f t="shared" si="67"/>
        <v/>
      </c>
    </row>
    <row r="1459" spans="1:28" s="182" customFormat="1" ht="20.25">
      <c r="A1459" s="166"/>
      <c r="B1459" s="160"/>
      <c r="C1459" s="163"/>
      <c r="D1459" s="160"/>
      <c r="E1459" s="160"/>
      <c r="F1459" s="160"/>
      <c r="G1459" s="160"/>
      <c r="H1459" s="225"/>
      <c r="I1459" s="226"/>
      <c r="J1459" s="226"/>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si="66"/>
        <v>0</v>
      </c>
      <c r="AB1459" s="182" t="str">
        <f t="shared" si="67"/>
        <v/>
      </c>
    </row>
    <row r="1460" spans="1:28" s="182" customFormat="1" ht="20.25">
      <c r="A1460" s="166"/>
      <c r="B1460" s="160"/>
      <c r="C1460" s="163"/>
      <c r="D1460" s="160"/>
      <c r="E1460" s="160"/>
      <c r="F1460" s="160"/>
      <c r="G1460" s="160"/>
      <c r="H1460" s="225"/>
      <c r="I1460" s="226"/>
      <c r="J1460" s="226"/>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si="66"/>
        <v>0</v>
      </c>
      <c r="AB1460" s="182" t="str">
        <f t="shared" si="67"/>
        <v/>
      </c>
    </row>
    <row r="1461" spans="1:28" s="182" customFormat="1" ht="20.25">
      <c r="A1461" s="166"/>
      <c r="B1461" s="160"/>
      <c r="C1461" s="163"/>
      <c r="D1461" s="160"/>
      <c r="E1461" s="160"/>
      <c r="F1461" s="160"/>
      <c r="G1461" s="160"/>
      <c r="H1461" s="225"/>
      <c r="I1461" s="226"/>
      <c r="J1461" s="226"/>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si="66"/>
        <v>0</v>
      </c>
      <c r="AB1461" s="182" t="str">
        <f t="shared" si="67"/>
        <v/>
      </c>
    </row>
    <row r="1462" spans="1:28" s="182" customFormat="1" ht="20.25">
      <c r="A1462" s="166"/>
      <c r="B1462" s="160"/>
      <c r="C1462" s="163"/>
      <c r="D1462" s="160"/>
      <c r="E1462" s="160"/>
      <c r="F1462" s="160"/>
      <c r="G1462" s="160"/>
      <c r="H1462" s="225"/>
      <c r="I1462" s="226"/>
      <c r="J1462" s="226"/>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si="66"/>
        <v>0</v>
      </c>
      <c r="AB1462" s="182" t="str">
        <f t="shared" si="67"/>
        <v/>
      </c>
    </row>
    <row r="1463" spans="1:28" s="182" customFormat="1" ht="20.25">
      <c r="A1463" s="166"/>
      <c r="B1463" s="160"/>
      <c r="C1463" s="163"/>
      <c r="D1463" s="160"/>
      <c r="E1463" s="160"/>
      <c r="F1463" s="160"/>
      <c r="G1463" s="160"/>
      <c r="H1463" s="225"/>
      <c r="I1463" s="226"/>
      <c r="J1463" s="226"/>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si="66"/>
        <v>0</v>
      </c>
      <c r="AB1463" s="182" t="str">
        <f t="shared" si="67"/>
        <v/>
      </c>
    </row>
    <row r="1464" spans="1:28" s="182" customFormat="1" ht="20.25">
      <c r="A1464" s="166"/>
      <c r="B1464" s="160"/>
      <c r="C1464" s="163"/>
      <c r="D1464" s="160"/>
      <c r="E1464" s="160"/>
      <c r="F1464" s="160"/>
      <c r="G1464" s="160"/>
      <c r="H1464" s="225"/>
      <c r="I1464" s="226"/>
      <c r="J1464" s="226"/>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si="66"/>
        <v>0</v>
      </c>
      <c r="AB1464" s="182" t="str">
        <f t="shared" si="67"/>
        <v/>
      </c>
    </row>
    <row r="1465" spans="1:28" s="182" customFormat="1" ht="20.25">
      <c r="A1465" s="166"/>
      <c r="B1465" s="160"/>
      <c r="C1465" s="163"/>
      <c r="D1465" s="160"/>
      <c r="E1465" s="160"/>
      <c r="F1465" s="160"/>
      <c r="G1465" s="160"/>
      <c r="H1465" s="225"/>
      <c r="I1465" s="226"/>
      <c r="J1465" s="226"/>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si="66"/>
        <v>0</v>
      </c>
      <c r="AB1465" s="182" t="str">
        <f t="shared" si="67"/>
        <v/>
      </c>
    </row>
    <row r="1466" spans="1:28" s="182" customFormat="1" ht="20.25">
      <c r="A1466" s="166"/>
      <c r="B1466" s="160"/>
      <c r="C1466" s="163"/>
      <c r="D1466" s="160"/>
      <c r="E1466" s="160"/>
      <c r="F1466" s="160"/>
      <c r="G1466" s="160"/>
      <c r="H1466" s="225"/>
      <c r="I1466" s="226"/>
      <c r="J1466" s="226"/>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si="66"/>
        <v>0</v>
      </c>
      <c r="AB1466" s="182" t="str">
        <f t="shared" si="67"/>
        <v/>
      </c>
    </row>
    <row r="1467" spans="1:28" s="182" customFormat="1" ht="20.25">
      <c r="A1467" s="166"/>
      <c r="B1467" s="160"/>
      <c r="C1467" s="163"/>
      <c r="D1467" s="160"/>
      <c r="E1467" s="160"/>
      <c r="F1467" s="160"/>
      <c r="G1467" s="160"/>
      <c r="H1467" s="225"/>
      <c r="I1467" s="226"/>
      <c r="J1467" s="226"/>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si="66"/>
        <v>0</v>
      </c>
      <c r="AB1467" s="182" t="str">
        <f t="shared" si="67"/>
        <v/>
      </c>
    </row>
    <row r="1468" spans="1:28" s="182" customFormat="1" ht="20.25">
      <c r="A1468" s="166"/>
      <c r="B1468" s="160"/>
      <c r="C1468" s="163"/>
      <c r="D1468" s="160"/>
      <c r="E1468" s="160"/>
      <c r="F1468" s="160"/>
      <c r="G1468" s="160"/>
      <c r="H1468" s="225"/>
      <c r="I1468" s="226"/>
      <c r="J1468" s="226"/>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si="66"/>
        <v>0</v>
      </c>
      <c r="AB1468" s="182" t="str">
        <f t="shared" si="67"/>
        <v/>
      </c>
    </row>
    <row r="1469" spans="1:28" s="182" customFormat="1" ht="20.25">
      <c r="A1469" s="166"/>
      <c r="B1469" s="160"/>
      <c r="C1469" s="163"/>
      <c r="D1469" s="160"/>
      <c r="E1469" s="160"/>
      <c r="F1469" s="160"/>
      <c r="G1469" s="160"/>
      <c r="H1469" s="225"/>
      <c r="I1469" s="226"/>
      <c r="J1469" s="226"/>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si="66"/>
        <v>0</v>
      </c>
      <c r="AB1469" s="182" t="str">
        <f t="shared" si="67"/>
        <v/>
      </c>
    </row>
    <row r="1470" spans="1:28" s="182" customFormat="1" ht="20.25">
      <c r="A1470" s="166"/>
      <c r="B1470" s="160"/>
      <c r="C1470" s="163"/>
      <c r="D1470" s="160"/>
      <c r="E1470" s="160"/>
      <c r="F1470" s="160"/>
      <c r="G1470" s="160"/>
      <c r="H1470" s="225"/>
      <c r="I1470" s="226"/>
      <c r="J1470" s="226"/>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si="66"/>
        <v>0</v>
      </c>
      <c r="AB1470" s="182" t="str">
        <f t="shared" si="67"/>
        <v/>
      </c>
    </row>
    <row r="1471" spans="1:28" s="182" customFormat="1" ht="20.25">
      <c r="A1471" s="166"/>
      <c r="B1471" s="160"/>
      <c r="C1471" s="163"/>
      <c r="D1471" s="160"/>
      <c r="E1471" s="160"/>
      <c r="F1471" s="160"/>
      <c r="G1471" s="160"/>
      <c r="H1471" s="225"/>
      <c r="I1471" s="226"/>
      <c r="J1471" s="226"/>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si="69">IF(AND(C1471="Smelter not listed",OR(LEN(D1471)=0,LEN(E1471)=0)),1,0)</f>
        <v>0</v>
      </c>
      <c r="AB1471" s="182" t="str">
        <f t="shared" ref="AB1471:AB1534" si="70">B1471&amp;C1471</f>
        <v/>
      </c>
    </row>
    <row r="1472" spans="1:28" s="182" customFormat="1" ht="20.25">
      <c r="A1472" s="166"/>
      <c r="B1472" s="160"/>
      <c r="C1472" s="163"/>
      <c r="D1472" s="160"/>
      <c r="E1472" s="160"/>
      <c r="F1472" s="160"/>
      <c r="G1472" s="160"/>
      <c r="H1472" s="225"/>
      <c r="I1472" s="226"/>
      <c r="J1472" s="226"/>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si="69"/>
        <v>0</v>
      </c>
      <c r="AB1472" s="182" t="str">
        <f t="shared" si="70"/>
        <v/>
      </c>
    </row>
    <row r="1473" spans="1:28" s="182" customFormat="1" ht="20.25">
      <c r="A1473" s="166"/>
      <c r="B1473" s="160"/>
      <c r="C1473" s="163"/>
      <c r="D1473" s="160"/>
      <c r="E1473" s="160"/>
      <c r="F1473" s="160"/>
      <c r="G1473" s="160"/>
      <c r="H1473" s="225"/>
      <c r="I1473" s="226"/>
      <c r="J1473" s="226"/>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si="69"/>
        <v>0</v>
      </c>
      <c r="AB1473" s="182" t="str">
        <f t="shared" si="70"/>
        <v/>
      </c>
    </row>
    <row r="1474" spans="1:28" s="182" customFormat="1" ht="20.25">
      <c r="A1474" s="166"/>
      <c r="B1474" s="160"/>
      <c r="C1474" s="163"/>
      <c r="D1474" s="160"/>
      <c r="E1474" s="160"/>
      <c r="F1474" s="160"/>
      <c r="G1474" s="160"/>
      <c r="H1474" s="225"/>
      <c r="I1474" s="226"/>
      <c r="J1474" s="226"/>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si="69"/>
        <v>0</v>
      </c>
      <c r="AB1474" s="182" t="str">
        <f t="shared" si="70"/>
        <v/>
      </c>
    </row>
    <row r="1475" spans="1:28" s="182" customFormat="1" ht="20.25">
      <c r="A1475" s="166"/>
      <c r="B1475" s="160"/>
      <c r="C1475" s="163"/>
      <c r="D1475" s="160"/>
      <c r="E1475" s="160"/>
      <c r="F1475" s="160"/>
      <c r="G1475" s="160"/>
      <c r="H1475" s="225"/>
      <c r="I1475" s="226"/>
      <c r="J1475" s="226"/>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si="69"/>
        <v>0</v>
      </c>
      <c r="AB1475" s="182" t="str">
        <f t="shared" si="70"/>
        <v/>
      </c>
    </row>
    <row r="1476" spans="1:28" s="182" customFormat="1" ht="20.25">
      <c r="A1476" s="166"/>
      <c r="B1476" s="160"/>
      <c r="C1476" s="163"/>
      <c r="D1476" s="160"/>
      <c r="E1476" s="160"/>
      <c r="F1476" s="160"/>
      <c r="G1476" s="160"/>
      <c r="H1476" s="225"/>
      <c r="I1476" s="226"/>
      <c r="J1476" s="226"/>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si="69"/>
        <v>0</v>
      </c>
      <c r="AB1476" s="182" t="str">
        <f t="shared" si="70"/>
        <v/>
      </c>
    </row>
    <row r="1477" spans="1:28" s="182" customFormat="1" ht="20.25">
      <c r="A1477" s="166"/>
      <c r="B1477" s="160"/>
      <c r="C1477" s="163"/>
      <c r="D1477" s="160"/>
      <c r="E1477" s="160"/>
      <c r="F1477" s="160"/>
      <c r="G1477" s="160"/>
      <c r="H1477" s="225"/>
      <c r="I1477" s="226"/>
      <c r="J1477" s="226"/>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si="69"/>
        <v>0</v>
      </c>
      <c r="AB1477" s="182" t="str">
        <f t="shared" si="70"/>
        <v/>
      </c>
    </row>
    <row r="1478" spans="1:28" s="182" customFormat="1" ht="20.25">
      <c r="A1478" s="166"/>
      <c r="B1478" s="160"/>
      <c r="C1478" s="163"/>
      <c r="D1478" s="160"/>
      <c r="E1478" s="160"/>
      <c r="F1478" s="160"/>
      <c r="G1478" s="160"/>
      <c r="H1478" s="225"/>
      <c r="I1478" s="226"/>
      <c r="J1478" s="226"/>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si="69"/>
        <v>0</v>
      </c>
      <c r="AB1478" s="182" t="str">
        <f t="shared" si="70"/>
        <v/>
      </c>
    </row>
    <row r="1479" spans="1:28" s="182" customFormat="1" ht="20.25">
      <c r="A1479" s="166"/>
      <c r="B1479" s="160"/>
      <c r="C1479" s="163"/>
      <c r="D1479" s="160"/>
      <c r="E1479" s="160"/>
      <c r="F1479" s="160"/>
      <c r="G1479" s="160"/>
      <c r="H1479" s="225"/>
      <c r="I1479" s="226"/>
      <c r="J1479" s="226"/>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si="69"/>
        <v>0</v>
      </c>
      <c r="AB1479" s="182" t="str">
        <f t="shared" si="70"/>
        <v/>
      </c>
    </row>
    <row r="1480" spans="1:28" s="182" customFormat="1" ht="20.25">
      <c r="A1480" s="166"/>
      <c r="B1480" s="160"/>
      <c r="C1480" s="163"/>
      <c r="D1480" s="160"/>
      <c r="E1480" s="160"/>
      <c r="F1480" s="160"/>
      <c r="G1480" s="160"/>
      <c r="H1480" s="225"/>
      <c r="I1480" s="226"/>
      <c r="J1480" s="226"/>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si="69"/>
        <v>0</v>
      </c>
      <c r="AB1480" s="182" t="str">
        <f t="shared" si="70"/>
        <v/>
      </c>
    </row>
    <row r="1481" spans="1:28" s="182" customFormat="1" ht="20.25">
      <c r="A1481" s="166"/>
      <c r="B1481" s="160"/>
      <c r="C1481" s="163"/>
      <c r="D1481" s="160"/>
      <c r="E1481" s="160"/>
      <c r="F1481" s="160"/>
      <c r="G1481" s="160"/>
      <c r="H1481" s="225"/>
      <c r="I1481" s="226"/>
      <c r="J1481" s="226"/>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si="69"/>
        <v>0</v>
      </c>
      <c r="AB1481" s="182" t="str">
        <f t="shared" si="70"/>
        <v/>
      </c>
    </row>
    <row r="1482" spans="1:28" s="182" customFormat="1" ht="20.25">
      <c r="A1482" s="166"/>
      <c r="B1482" s="160"/>
      <c r="C1482" s="163"/>
      <c r="D1482" s="160"/>
      <c r="E1482" s="160"/>
      <c r="F1482" s="160"/>
      <c r="G1482" s="160"/>
      <c r="H1482" s="225"/>
      <c r="I1482" s="226"/>
      <c r="J1482" s="226"/>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si="69"/>
        <v>0</v>
      </c>
      <c r="AB1482" s="182" t="str">
        <f t="shared" si="70"/>
        <v/>
      </c>
    </row>
    <row r="1483" spans="1:28" s="182" customFormat="1" ht="20.25">
      <c r="A1483" s="166"/>
      <c r="B1483" s="160"/>
      <c r="C1483" s="163"/>
      <c r="D1483" s="160"/>
      <c r="E1483" s="160"/>
      <c r="F1483" s="160"/>
      <c r="G1483" s="160"/>
      <c r="H1483" s="225"/>
      <c r="I1483" s="226"/>
      <c r="J1483" s="226"/>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si="69"/>
        <v>0</v>
      </c>
      <c r="AB1483" s="182" t="str">
        <f t="shared" si="70"/>
        <v/>
      </c>
    </row>
    <row r="1484" spans="1:28" s="182" customFormat="1" ht="20.25">
      <c r="A1484" s="166"/>
      <c r="B1484" s="160"/>
      <c r="C1484" s="163"/>
      <c r="D1484" s="160"/>
      <c r="E1484" s="160"/>
      <c r="F1484" s="160"/>
      <c r="G1484" s="160"/>
      <c r="H1484" s="225"/>
      <c r="I1484" s="226"/>
      <c r="J1484" s="226"/>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si="69"/>
        <v>0</v>
      </c>
      <c r="AB1484" s="182" t="str">
        <f t="shared" si="70"/>
        <v/>
      </c>
    </row>
    <row r="1485" spans="1:28" s="182" customFormat="1" ht="20.25">
      <c r="A1485" s="166"/>
      <c r="B1485" s="160"/>
      <c r="C1485" s="163"/>
      <c r="D1485" s="160"/>
      <c r="E1485" s="160"/>
      <c r="F1485" s="160"/>
      <c r="G1485" s="160"/>
      <c r="H1485" s="225"/>
      <c r="I1485" s="226"/>
      <c r="J1485" s="226"/>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si="69"/>
        <v>0</v>
      </c>
      <c r="AB1485" s="182" t="str">
        <f t="shared" si="70"/>
        <v/>
      </c>
    </row>
    <row r="1486" spans="1:28" s="182" customFormat="1" ht="20.25">
      <c r="A1486" s="166"/>
      <c r="B1486" s="160"/>
      <c r="C1486" s="163"/>
      <c r="D1486" s="160"/>
      <c r="E1486" s="160"/>
      <c r="F1486" s="160"/>
      <c r="G1486" s="160"/>
      <c r="H1486" s="225"/>
      <c r="I1486" s="226"/>
      <c r="J1486" s="226"/>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si="69"/>
        <v>0</v>
      </c>
      <c r="AB1486" s="182" t="str">
        <f t="shared" si="70"/>
        <v/>
      </c>
    </row>
    <row r="1487" spans="1:28" s="182" customFormat="1" ht="20.25">
      <c r="A1487" s="166"/>
      <c r="B1487" s="160"/>
      <c r="C1487" s="163"/>
      <c r="D1487" s="160"/>
      <c r="E1487" s="160"/>
      <c r="F1487" s="160"/>
      <c r="G1487" s="160"/>
      <c r="H1487" s="225"/>
      <c r="I1487" s="226"/>
      <c r="J1487" s="226"/>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si="69"/>
        <v>0</v>
      </c>
      <c r="AB1487" s="182" t="str">
        <f t="shared" si="70"/>
        <v/>
      </c>
    </row>
    <row r="1488" spans="1:28" s="182" customFormat="1" ht="20.25">
      <c r="A1488" s="166"/>
      <c r="B1488" s="160"/>
      <c r="C1488" s="163"/>
      <c r="D1488" s="160"/>
      <c r="E1488" s="160"/>
      <c r="F1488" s="160"/>
      <c r="G1488" s="160"/>
      <c r="H1488" s="225"/>
      <c r="I1488" s="226"/>
      <c r="J1488" s="226"/>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si="69"/>
        <v>0</v>
      </c>
      <c r="AB1488" s="182" t="str">
        <f t="shared" si="70"/>
        <v/>
      </c>
    </row>
    <row r="1489" spans="1:28" s="182" customFormat="1" ht="20.25">
      <c r="A1489" s="166"/>
      <c r="B1489" s="160"/>
      <c r="C1489" s="163"/>
      <c r="D1489" s="160"/>
      <c r="E1489" s="160"/>
      <c r="F1489" s="160"/>
      <c r="G1489" s="160"/>
      <c r="H1489" s="225"/>
      <c r="I1489" s="226"/>
      <c r="J1489" s="226"/>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si="69"/>
        <v>0</v>
      </c>
      <c r="AB1489" s="182" t="str">
        <f t="shared" si="70"/>
        <v/>
      </c>
    </row>
    <row r="1490" spans="1:28" s="182" customFormat="1" ht="20.25">
      <c r="A1490" s="166"/>
      <c r="B1490" s="160"/>
      <c r="C1490" s="163"/>
      <c r="D1490" s="160"/>
      <c r="E1490" s="160"/>
      <c r="F1490" s="160"/>
      <c r="G1490" s="160"/>
      <c r="H1490" s="225"/>
      <c r="I1490" s="226"/>
      <c r="J1490" s="226"/>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si="69"/>
        <v>0</v>
      </c>
      <c r="AB1490" s="182" t="str">
        <f t="shared" si="70"/>
        <v/>
      </c>
    </row>
    <row r="1491" spans="1:28" s="182" customFormat="1" ht="20.25">
      <c r="A1491" s="166"/>
      <c r="B1491" s="160"/>
      <c r="C1491" s="163"/>
      <c r="D1491" s="160"/>
      <c r="E1491" s="160"/>
      <c r="F1491" s="160"/>
      <c r="G1491" s="160"/>
      <c r="H1491" s="225"/>
      <c r="I1491" s="226"/>
      <c r="J1491" s="226"/>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si="69"/>
        <v>0</v>
      </c>
      <c r="AB1491" s="182" t="str">
        <f t="shared" si="70"/>
        <v/>
      </c>
    </row>
    <row r="1492" spans="1:28" s="182" customFormat="1" ht="20.25">
      <c r="A1492" s="166"/>
      <c r="B1492" s="160"/>
      <c r="C1492" s="163"/>
      <c r="D1492" s="160"/>
      <c r="E1492" s="160"/>
      <c r="F1492" s="160"/>
      <c r="G1492" s="160"/>
      <c r="H1492" s="225"/>
      <c r="I1492" s="226"/>
      <c r="J1492" s="226"/>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si="69"/>
        <v>0</v>
      </c>
      <c r="AB1492" s="182" t="str">
        <f t="shared" si="70"/>
        <v/>
      </c>
    </row>
    <row r="1493" spans="1:28" s="182" customFormat="1" ht="20.25">
      <c r="A1493" s="166"/>
      <c r="B1493" s="160"/>
      <c r="C1493" s="163"/>
      <c r="D1493" s="160"/>
      <c r="E1493" s="160"/>
      <c r="F1493" s="160"/>
      <c r="G1493" s="160"/>
      <c r="H1493" s="225"/>
      <c r="I1493" s="226"/>
      <c r="J1493" s="226"/>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si="69"/>
        <v>0</v>
      </c>
      <c r="AB1493" s="182" t="str">
        <f t="shared" si="70"/>
        <v/>
      </c>
    </row>
    <row r="1494" spans="1:28" s="182" customFormat="1" ht="20.25">
      <c r="A1494" s="166"/>
      <c r="B1494" s="160"/>
      <c r="C1494" s="163"/>
      <c r="D1494" s="160"/>
      <c r="E1494" s="160"/>
      <c r="F1494" s="160"/>
      <c r="G1494" s="160"/>
      <c r="H1494" s="225"/>
      <c r="I1494" s="226"/>
      <c r="J1494" s="226"/>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si="69"/>
        <v>0</v>
      </c>
      <c r="AB1494" s="182" t="str">
        <f t="shared" si="70"/>
        <v/>
      </c>
    </row>
    <row r="1495" spans="1:28" s="182" customFormat="1" ht="20.25">
      <c r="A1495" s="166"/>
      <c r="B1495" s="160"/>
      <c r="C1495" s="163"/>
      <c r="D1495" s="160"/>
      <c r="E1495" s="160"/>
      <c r="F1495" s="160"/>
      <c r="G1495" s="160"/>
      <c r="H1495" s="225"/>
      <c r="I1495" s="226"/>
      <c r="J1495" s="226"/>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si="69"/>
        <v>0</v>
      </c>
      <c r="AB1495" s="182" t="str">
        <f t="shared" si="70"/>
        <v/>
      </c>
    </row>
    <row r="1496" spans="1:28" s="182" customFormat="1" ht="20.25">
      <c r="A1496" s="166"/>
      <c r="B1496" s="160"/>
      <c r="C1496" s="163"/>
      <c r="D1496" s="160"/>
      <c r="E1496" s="160"/>
      <c r="F1496" s="160"/>
      <c r="G1496" s="160"/>
      <c r="H1496" s="225"/>
      <c r="I1496" s="226"/>
      <c r="J1496" s="226"/>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si="69"/>
        <v>0</v>
      </c>
      <c r="AB1496" s="182" t="str">
        <f t="shared" si="70"/>
        <v/>
      </c>
    </row>
    <row r="1497" spans="1:28" s="182" customFormat="1" ht="20.25">
      <c r="A1497" s="166"/>
      <c r="B1497" s="160"/>
      <c r="C1497" s="163"/>
      <c r="D1497" s="160"/>
      <c r="E1497" s="160"/>
      <c r="F1497" s="160"/>
      <c r="G1497" s="160"/>
      <c r="H1497" s="225"/>
      <c r="I1497" s="226"/>
      <c r="J1497" s="226"/>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si="69"/>
        <v>0</v>
      </c>
      <c r="AB1497" s="182" t="str">
        <f t="shared" si="70"/>
        <v/>
      </c>
    </row>
    <row r="1498" spans="1:28" s="182" customFormat="1" ht="20.25">
      <c r="A1498" s="166"/>
      <c r="B1498" s="160"/>
      <c r="C1498" s="163"/>
      <c r="D1498" s="160"/>
      <c r="E1498" s="160"/>
      <c r="F1498" s="160"/>
      <c r="G1498" s="160"/>
      <c r="H1498" s="225"/>
      <c r="I1498" s="226"/>
      <c r="J1498" s="226"/>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si="69"/>
        <v>0</v>
      </c>
      <c r="AB1498" s="182" t="str">
        <f t="shared" si="70"/>
        <v/>
      </c>
    </row>
    <row r="1499" spans="1:28" s="182" customFormat="1" ht="20.25">
      <c r="A1499" s="166"/>
      <c r="B1499" s="160"/>
      <c r="C1499" s="163"/>
      <c r="D1499" s="160"/>
      <c r="E1499" s="160"/>
      <c r="F1499" s="160"/>
      <c r="G1499" s="160"/>
      <c r="H1499" s="225"/>
      <c r="I1499" s="226"/>
      <c r="J1499" s="226"/>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si="69"/>
        <v>0</v>
      </c>
      <c r="AB1499" s="182" t="str">
        <f t="shared" si="70"/>
        <v/>
      </c>
    </row>
    <row r="1500" spans="1:28" s="182" customFormat="1" ht="20.25">
      <c r="A1500" s="166"/>
      <c r="B1500" s="160"/>
      <c r="C1500" s="163"/>
      <c r="D1500" s="160"/>
      <c r="E1500" s="160"/>
      <c r="F1500" s="160"/>
      <c r="G1500" s="160"/>
      <c r="H1500" s="225"/>
      <c r="I1500" s="226"/>
      <c r="J1500" s="226"/>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si="69"/>
        <v>0</v>
      </c>
      <c r="AB1500" s="182" t="str">
        <f t="shared" si="70"/>
        <v/>
      </c>
    </row>
    <row r="1501" spans="1:28" s="182" customFormat="1" ht="20.25">
      <c r="A1501" s="166"/>
      <c r="B1501" s="160"/>
      <c r="C1501" s="163"/>
      <c r="D1501" s="160"/>
      <c r="E1501" s="160"/>
      <c r="F1501" s="160"/>
      <c r="G1501" s="160"/>
      <c r="H1501" s="225"/>
      <c r="I1501" s="226"/>
      <c r="J1501" s="226"/>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si="69"/>
        <v>0</v>
      </c>
      <c r="AB1501" s="182" t="str">
        <f t="shared" si="70"/>
        <v/>
      </c>
    </row>
    <row r="1502" spans="1:28" s="182" customFormat="1" ht="20.25">
      <c r="A1502" s="166"/>
      <c r="B1502" s="160"/>
      <c r="C1502" s="163"/>
      <c r="D1502" s="160"/>
      <c r="E1502" s="160"/>
      <c r="F1502" s="160"/>
      <c r="G1502" s="160"/>
      <c r="H1502" s="225"/>
      <c r="I1502" s="226"/>
      <c r="J1502" s="226"/>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si="69"/>
        <v>0</v>
      </c>
      <c r="AB1502" s="182" t="str">
        <f t="shared" si="70"/>
        <v/>
      </c>
    </row>
    <row r="1503" spans="1:28" s="182" customFormat="1" ht="20.25">
      <c r="A1503" s="166"/>
      <c r="B1503" s="160"/>
      <c r="C1503" s="163"/>
      <c r="D1503" s="160"/>
      <c r="E1503" s="160"/>
      <c r="F1503" s="160"/>
      <c r="G1503" s="160"/>
      <c r="H1503" s="225"/>
      <c r="I1503" s="226"/>
      <c r="J1503" s="226"/>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si="69"/>
        <v>0</v>
      </c>
      <c r="AB1503" s="182" t="str">
        <f t="shared" si="70"/>
        <v/>
      </c>
    </row>
    <row r="1504" spans="1:28" s="182" customFormat="1" ht="20.25">
      <c r="A1504" s="166"/>
      <c r="B1504" s="160"/>
      <c r="C1504" s="163"/>
      <c r="D1504" s="160"/>
      <c r="E1504" s="160"/>
      <c r="F1504" s="160"/>
      <c r="G1504" s="160"/>
      <c r="H1504" s="225"/>
      <c r="I1504" s="226"/>
      <c r="J1504" s="226"/>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si="69"/>
        <v>0</v>
      </c>
      <c r="AB1504" s="182" t="str">
        <f t="shared" si="70"/>
        <v/>
      </c>
    </row>
    <row r="1505" spans="1:28" s="182" customFormat="1" ht="20.25">
      <c r="A1505" s="166"/>
      <c r="B1505" s="160"/>
      <c r="C1505" s="163"/>
      <c r="D1505" s="160"/>
      <c r="E1505" s="160"/>
      <c r="F1505" s="160"/>
      <c r="G1505" s="160"/>
      <c r="H1505" s="225"/>
      <c r="I1505" s="226"/>
      <c r="J1505" s="226"/>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si="69"/>
        <v>0</v>
      </c>
      <c r="AB1505" s="182" t="str">
        <f t="shared" si="70"/>
        <v/>
      </c>
    </row>
    <row r="1506" spans="1:28" s="182" customFormat="1" ht="20.25">
      <c r="A1506" s="166"/>
      <c r="B1506" s="160"/>
      <c r="C1506" s="163"/>
      <c r="D1506" s="160"/>
      <c r="E1506" s="160"/>
      <c r="F1506" s="160"/>
      <c r="G1506" s="160"/>
      <c r="H1506" s="225"/>
      <c r="I1506" s="226"/>
      <c r="J1506" s="226"/>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si="69"/>
        <v>0</v>
      </c>
      <c r="AB1506" s="182" t="str">
        <f t="shared" si="70"/>
        <v/>
      </c>
    </row>
    <row r="1507" spans="1:28" s="182" customFormat="1" ht="20.25">
      <c r="A1507" s="166"/>
      <c r="B1507" s="160"/>
      <c r="C1507" s="163"/>
      <c r="D1507" s="160"/>
      <c r="E1507" s="160"/>
      <c r="F1507" s="160"/>
      <c r="G1507" s="160"/>
      <c r="H1507" s="225"/>
      <c r="I1507" s="226"/>
      <c r="J1507" s="226"/>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si="69"/>
        <v>0</v>
      </c>
      <c r="AB1507" s="182" t="str">
        <f t="shared" si="70"/>
        <v/>
      </c>
    </row>
    <row r="1508" spans="1:28" s="182" customFormat="1" ht="20.25">
      <c r="A1508" s="166"/>
      <c r="B1508" s="160"/>
      <c r="C1508" s="163"/>
      <c r="D1508" s="160"/>
      <c r="E1508" s="160"/>
      <c r="F1508" s="160"/>
      <c r="G1508" s="160"/>
      <c r="H1508" s="225"/>
      <c r="I1508" s="226"/>
      <c r="J1508" s="226"/>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si="69"/>
        <v>0</v>
      </c>
      <c r="AB1508" s="182" t="str">
        <f t="shared" si="70"/>
        <v/>
      </c>
    </row>
    <row r="1509" spans="1:28" s="182" customFormat="1" ht="20.25">
      <c r="A1509" s="166"/>
      <c r="B1509" s="160"/>
      <c r="C1509" s="163"/>
      <c r="D1509" s="160"/>
      <c r="E1509" s="160"/>
      <c r="F1509" s="160"/>
      <c r="G1509" s="160"/>
      <c r="H1509" s="225"/>
      <c r="I1509" s="226"/>
      <c r="J1509" s="226"/>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si="69"/>
        <v>0</v>
      </c>
      <c r="AB1509" s="182" t="str">
        <f t="shared" si="70"/>
        <v/>
      </c>
    </row>
    <row r="1510" spans="1:28" s="182" customFormat="1" ht="20.25">
      <c r="A1510" s="166"/>
      <c r="B1510" s="160"/>
      <c r="C1510" s="163"/>
      <c r="D1510" s="160"/>
      <c r="E1510" s="160"/>
      <c r="F1510" s="160"/>
      <c r="G1510" s="160"/>
      <c r="H1510" s="225"/>
      <c r="I1510" s="226"/>
      <c r="J1510" s="226"/>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si="69"/>
        <v>0</v>
      </c>
      <c r="AB1510" s="182" t="str">
        <f t="shared" si="70"/>
        <v/>
      </c>
    </row>
    <row r="1511" spans="1:28" s="182" customFormat="1" ht="20.25">
      <c r="A1511" s="166"/>
      <c r="B1511" s="160"/>
      <c r="C1511" s="163"/>
      <c r="D1511" s="160"/>
      <c r="E1511" s="160"/>
      <c r="F1511" s="160"/>
      <c r="G1511" s="160"/>
      <c r="H1511" s="225"/>
      <c r="I1511" s="226"/>
      <c r="J1511" s="226"/>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si="69"/>
        <v>0</v>
      </c>
      <c r="AB1511" s="182" t="str">
        <f t="shared" si="70"/>
        <v/>
      </c>
    </row>
    <row r="1512" spans="1:28" s="182" customFormat="1" ht="20.25">
      <c r="A1512" s="166"/>
      <c r="B1512" s="160"/>
      <c r="C1512" s="163"/>
      <c r="D1512" s="160"/>
      <c r="E1512" s="160"/>
      <c r="F1512" s="160"/>
      <c r="G1512" s="160"/>
      <c r="H1512" s="225"/>
      <c r="I1512" s="226"/>
      <c r="J1512" s="226"/>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si="69"/>
        <v>0</v>
      </c>
      <c r="AB1512" s="182" t="str">
        <f t="shared" si="70"/>
        <v/>
      </c>
    </row>
    <row r="1513" spans="1:28" s="182" customFormat="1" ht="20.25">
      <c r="A1513" s="166"/>
      <c r="B1513" s="160"/>
      <c r="C1513" s="163"/>
      <c r="D1513" s="160"/>
      <c r="E1513" s="160"/>
      <c r="F1513" s="160"/>
      <c r="G1513" s="160"/>
      <c r="H1513" s="225"/>
      <c r="I1513" s="226"/>
      <c r="J1513" s="226"/>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si="69"/>
        <v>0</v>
      </c>
      <c r="AB1513" s="182" t="str">
        <f t="shared" si="70"/>
        <v/>
      </c>
    </row>
    <row r="1514" spans="1:28" s="182" customFormat="1" ht="20.25">
      <c r="A1514" s="166"/>
      <c r="B1514" s="160"/>
      <c r="C1514" s="163"/>
      <c r="D1514" s="160"/>
      <c r="E1514" s="160"/>
      <c r="F1514" s="160"/>
      <c r="G1514" s="160"/>
      <c r="H1514" s="225"/>
      <c r="I1514" s="226"/>
      <c r="J1514" s="226"/>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si="69"/>
        <v>0</v>
      </c>
      <c r="AB1514" s="182" t="str">
        <f t="shared" si="70"/>
        <v/>
      </c>
    </row>
    <row r="1515" spans="1:28" s="182" customFormat="1" ht="20.25">
      <c r="A1515" s="166"/>
      <c r="B1515" s="160"/>
      <c r="C1515" s="163"/>
      <c r="D1515" s="160"/>
      <c r="E1515" s="160"/>
      <c r="F1515" s="160"/>
      <c r="G1515" s="160"/>
      <c r="H1515" s="225"/>
      <c r="I1515" s="226"/>
      <c r="J1515" s="226"/>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si="69"/>
        <v>0</v>
      </c>
      <c r="AB1515" s="182" t="str">
        <f t="shared" si="70"/>
        <v/>
      </c>
    </row>
    <row r="1516" spans="1:28" s="182" customFormat="1" ht="20.25">
      <c r="A1516" s="166"/>
      <c r="B1516" s="160"/>
      <c r="C1516" s="163"/>
      <c r="D1516" s="160"/>
      <c r="E1516" s="160"/>
      <c r="F1516" s="160"/>
      <c r="G1516" s="160"/>
      <c r="H1516" s="225"/>
      <c r="I1516" s="226"/>
      <c r="J1516" s="226"/>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si="69"/>
        <v>0</v>
      </c>
      <c r="AB1516" s="182" t="str">
        <f t="shared" si="70"/>
        <v/>
      </c>
    </row>
    <row r="1517" spans="1:28" s="182" customFormat="1" ht="20.25">
      <c r="A1517" s="166"/>
      <c r="B1517" s="160"/>
      <c r="C1517" s="163"/>
      <c r="D1517" s="160"/>
      <c r="E1517" s="160"/>
      <c r="F1517" s="160"/>
      <c r="G1517" s="160"/>
      <c r="H1517" s="225"/>
      <c r="I1517" s="226"/>
      <c r="J1517" s="226"/>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si="69"/>
        <v>0</v>
      </c>
      <c r="AB1517" s="182" t="str">
        <f t="shared" si="70"/>
        <v/>
      </c>
    </row>
    <row r="1518" spans="1:28" s="182" customFormat="1" ht="20.25">
      <c r="A1518" s="166"/>
      <c r="B1518" s="160"/>
      <c r="C1518" s="163"/>
      <c r="D1518" s="160"/>
      <c r="E1518" s="160"/>
      <c r="F1518" s="160"/>
      <c r="G1518" s="160"/>
      <c r="H1518" s="225"/>
      <c r="I1518" s="226"/>
      <c r="J1518" s="226"/>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si="69"/>
        <v>0</v>
      </c>
      <c r="AB1518" s="182" t="str">
        <f t="shared" si="70"/>
        <v/>
      </c>
    </row>
    <row r="1519" spans="1:28" s="182" customFormat="1" ht="20.25">
      <c r="A1519" s="166"/>
      <c r="B1519" s="160"/>
      <c r="C1519" s="163"/>
      <c r="D1519" s="160"/>
      <c r="E1519" s="160"/>
      <c r="F1519" s="160"/>
      <c r="G1519" s="160"/>
      <c r="H1519" s="225"/>
      <c r="I1519" s="226"/>
      <c r="J1519" s="226"/>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si="69"/>
        <v>0</v>
      </c>
      <c r="AB1519" s="182" t="str">
        <f t="shared" si="70"/>
        <v/>
      </c>
    </row>
    <row r="1520" spans="1:28" s="182" customFormat="1" ht="20.25">
      <c r="A1520" s="166"/>
      <c r="B1520" s="160"/>
      <c r="C1520" s="163"/>
      <c r="D1520" s="160"/>
      <c r="E1520" s="160"/>
      <c r="F1520" s="160"/>
      <c r="G1520" s="160"/>
      <c r="H1520" s="225"/>
      <c r="I1520" s="226"/>
      <c r="J1520" s="226"/>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si="69"/>
        <v>0</v>
      </c>
      <c r="AB1520" s="182" t="str">
        <f t="shared" si="70"/>
        <v/>
      </c>
    </row>
    <row r="1521" spans="1:28" s="182" customFormat="1" ht="20.25">
      <c r="A1521" s="166"/>
      <c r="B1521" s="160"/>
      <c r="C1521" s="163"/>
      <c r="D1521" s="160"/>
      <c r="E1521" s="160"/>
      <c r="F1521" s="160"/>
      <c r="G1521" s="160"/>
      <c r="H1521" s="225"/>
      <c r="I1521" s="226"/>
      <c r="J1521" s="226"/>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si="69"/>
        <v>0</v>
      </c>
      <c r="AB1521" s="182" t="str">
        <f t="shared" si="70"/>
        <v/>
      </c>
    </row>
    <row r="1522" spans="1:28" s="182" customFormat="1" ht="20.25">
      <c r="A1522" s="166"/>
      <c r="B1522" s="160"/>
      <c r="C1522" s="163"/>
      <c r="D1522" s="160"/>
      <c r="E1522" s="160"/>
      <c r="F1522" s="160"/>
      <c r="G1522" s="160"/>
      <c r="H1522" s="225"/>
      <c r="I1522" s="226"/>
      <c r="J1522" s="226"/>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si="69"/>
        <v>0</v>
      </c>
      <c r="AB1522" s="182" t="str">
        <f t="shared" si="70"/>
        <v/>
      </c>
    </row>
    <row r="1523" spans="1:28" s="182" customFormat="1" ht="20.25">
      <c r="A1523" s="166"/>
      <c r="B1523" s="160"/>
      <c r="C1523" s="163"/>
      <c r="D1523" s="160"/>
      <c r="E1523" s="160"/>
      <c r="F1523" s="160"/>
      <c r="G1523" s="160"/>
      <c r="H1523" s="225"/>
      <c r="I1523" s="226"/>
      <c r="J1523" s="226"/>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si="69"/>
        <v>0</v>
      </c>
      <c r="AB1523" s="182" t="str">
        <f t="shared" si="70"/>
        <v/>
      </c>
    </row>
    <row r="1524" spans="1:28" s="182" customFormat="1" ht="20.25">
      <c r="A1524" s="166"/>
      <c r="B1524" s="160"/>
      <c r="C1524" s="163"/>
      <c r="D1524" s="160"/>
      <c r="E1524" s="160"/>
      <c r="F1524" s="160"/>
      <c r="G1524" s="160"/>
      <c r="H1524" s="225"/>
      <c r="I1524" s="226"/>
      <c r="J1524" s="226"/>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si="69"/>
        <v>0</v>
      </c>
      <c r="AB1524" s="182" t="str">
        <f t="shared" si="70"/>
        <v/>
      </c>
    </row>
    <row r="1525" spans="1:28" s="182" customFormat="1" ht="20.25">
      <c r="A1525" s="166"/>
      <c r="B1525" s="160"/>
      <c r="C1525" s="163"/>
      <c r="D1525" s="160"/>
      <c r="E1525" s="160"/>
      <c r="F1525" s="160"/>
      <c r="G1525" s="160"/>
      <c r="H1525" s="225"/>
      <c r="I1525" s="226"/>
      <c r="J1525" s="226"/>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si="69"/>
        <v>0</v>
      </c>
      <c r="AB1525" s="182" t="str">
        <f t="shared" si="70"/>
        <v/>
      </c>
    </row>
    <row r="1526" spans="1:28" s="182" customFormat="1" ht="20.25">
      <c r="A1526" s="166"/>
      <c r="B1526" s="160"/>
      <c r="C1526" s="163"/>
      <c r="D1526" s="160"/>
      <c r="E1526" s="160"/>
      <c r="F1526" s="160"/>
      <c r="G1526" s="160"/>
      <c r="H1526" s="225"/>
      <c r="I1526" s="226"/>
      <c r="J1526" s="226"/>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si="69"/>
        <v>0</v>
      </c>
      <c r="AB1526" s="182" t="str">
        <f t="shared" si="70"/>
        <v/>
      </c>
    </row>
    <row r="1527" spans="1:28" s="182" customFormat="1" ht="20.25">
      <c r="A1527" s="166"/>
      <c r="B1527" s="160"/>
      <c r="C1527" s="163"/>
      <c r="D1527" s="160"/>
      <c r="E1527" s="160"/>
      <c r="F1527" s="160"/>
      <c r="G1527" s="160"/>
      <c r="H1527" s="225"/>
      <c r="I1527" s="226"/>
      <c r="J1527" s="226"/>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si="69"/>
        <v>0</v>
      </c>
      <c r="AB1527" s="182" t="str">
        <f t="shared" si="70"/>
        <v/>
      </c>
    </row>
    <row r="1528" spans="1:28" s="182" customFormat="1" ht="20.25">
      <c r="A1528" s="166"/>
      <c r="B1528" s="160"/>
      <c r="C1528" s="163"/>
      <c r="D1528" s="160"/>
      <c r="E1528" s="160"/>
      <c r="F1528" s="160"/>
      <c r="G1528" s="160"/>
      <c r="H1528" s="225"/>
      <c r="I1528" s="226"/>
      <c r="J1528" s="226"/>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si="69"/>
        <v>0</v>
      </c>
      <c r="AB1528" s="182" t="str">
        <f t="shared" si="70"/>
        <v/>
      </c>
    </row>
    <row r="1529" spans="1:28" s="182" customFormat="1" ht="20.25">
      <c r="A1529" s="166"/>
      <c r="B1529" s="160"/>
      <c r="C1529" s="163"/>
      <c r="D1529" s="160"/>
      <c r="E1529" s="160"/>
      <c r="F1529" s="160"/>
      <c r="G1529" s="160"/>
      <c r="H1529" s="225"/>
      <c r="I1529" s="226"/>
      <c r="J1529" s="226"/>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si="69"/>
        <v>0</v>
      </c>
      <c r="AB1529" s="182" t="str">
        <f t="shared" si="70"/>
        <v/>
      </c>
    </row>
    <row r="1530" spans="1:28" s="182" customFormat="1" ht="20.25">
      <c r="A1530" s="166"/>
      <c r="B1530" s="160"/>
      <c r="C1530" s="163"/>
      <c r="D1530" s="160"/>
      <c r="E1530" s="160"/>
      <c r="F1530" s="160"/>
      <c r="G1530" s="160"/>
      <c r="H1530" s="225"/>
      <c r="I1530" s="226"/>
      <c r="J1530" s="226"/>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si="69"/>
        <v>0</v>
      </c>
      <c r="AB1530" s="182" t="str">
        <f t="shared" si="70"/>
        <v/>
      </c>
    </row>
    <row r="1531" spans="1:28" s="182" customFormat="1" ht="20.25">
      <c r="A1531" s="166"/>
      <c r="B1531" s="160"/>
      <c r="C1531" s="163"/>
      <c r="D1531" s="160"/>
      <c r="E1531" s="160"/>
      <c r="F1531" s="160"/>
      <c r="G1531" s="160"/>
      <c r="H1531" s="225"/>
      <c r="I1531" s="226"/>
      <c r="J1531" s="226"/>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si="69"/>
        <v>0</v>
      </c>
      <c r="AB1531" s="182" t="str">
        <f t="shared" si="70"/>
        <v/>
      </c>
    </row>
    <row r="1532" spans="1:28" s="182" customFormat="1" ht="20.25">
      <c r="A1532" s="166"/>
      <c r="B1532" s="160"/>
      <c r="C1532" s="163"/>
      <c r="D1532" s="160"/>
      <c r="E1532" s="160"/>
      <c r="F1532" s="160"/>
      <c r="G1532" s="160"/>
      <c r="H1532" s="225"/>
      <c r="I1532" s="226"/>
      <c r="J1532" s="226"/>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si="69"/>
        <v>0</v>
      </c>
      <c r="AB1532" s="182" t="str">
        <f t="shared" si="70"/>
        <v/>
      </c>
    </row>
    <row r="1533" spans="1:28" s="182" customFormat="1" ht="20.25">
      <c r="A1533" s="166"/>
      <c r="B1533" s="160"/>
      <c r="C1533" s="163"/>
      <c r="D1533" s="160"/>
      <c r="E1533" s="160"/>
      <c r="F1533" s="160"/>
      <c r="G1533" s="160"/>
      <c r="H1533" s="225"/>
      <c r="I1533" s="226"/>
      <c r="J1533" s="226"/>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si="69"/>
        <v>0</v>
      </c>
      <c r="AB1533" s="182" t="str">
        <f t="shared" si="70"/>
        <v/>
      </c>
    </row>
    <row r="1534" spans="1:28" s="182" customFormat="1" ht="20.25">
      <c r="A1534" s="166"/>
      <c r="B1534" s="160"/>
      <c r="C1534" s="163"/>
      <c r="D1534" s="160"/>
      <c r="E1534" s="160"/>
      <c r="F1534" s="160"/>
      <c r="G1534" s="160"/>
      <c r="H1534" s="225"/>
      <c r="I1534" s="226"/>
      <c r="J1534" s="226"/>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si="69"/>
        <v>0</v>
      </c>
      <c r="AB1534" s="182" t="str">
        <f t="shared" si="70"/>
        <v/>
      </c>
    </row>
    <row r="1535" spans="1:28" s="182" customFormat="1" ht="20.25">
      <c r="A1535" s="166"/>
      <c r="B1535" s="160"/>
      <c r="C1535" s="163"/>
      <c r="D1535" s="160"/>
      <c r="E1535" s="160"/>
      <c r="F1535" s="160"/>
      <c r="G1535" s="160"/>
      <c r="H1535" s="225"/>
      <c r="I1535" s="226"/>
      <c r="J1535" s="226"/>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si="72">IF(AND(C1535="Smelter not listed",OR(LEN(D1535)=0,LEN(E1535)=0)),1,0)</f>
        <v>0</v>
      </c>
      <c r="AB1535" s="182" t="str">
        <f t="shared" ref="AB1535:AB1598" si="73">B1535&amp;C1535</f>
        <v/>
      </c>
    </row>
    <row r="1536" spans="1:28" s="182" customFormat="1" ht="20.25">
      <c r="A1536" s="166"/>
      <c r="B1536" s="160"/>
      <c r="C1536" s="163"/>
      <c r="D1536" s="160"/>
      <c r="E1536" s="160"/>
      <c r="F1536" s="160"/>
      <c r="G1536" s="160"/>
      <c r="H1536" s="225"/>
      <c r="I1536" s="226"/>
      <c r="J1536" s="226"/>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si="72"/>
        <v>0</v>
      </c>
      <c r="AB1536" s="182" t="str">
        <f t="shared" si="73"/>
        <v/>
      </c>
    </row>
    <row r="1537" spans="1:28" s="182" customFormat="1" ht="20.25">
      <c r="A1537" s="166"/>
      <c r="B1537" s="160"/>
      <c r="C1537" s="163"/>
      <c r="D1537" s="160"/>
      <c r="E1537" s="160"/>
      <c r="F1537" s="160"/>
      <c r="G1537" s="160"/>
      <c r="H1537" s="225"/>
      <c r="I1537" s="226"/>
      <c r="J1537" s="226"/>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si="72"/>
        <v>0</v>
      </c>
      <c r="AB1537" s="182" t="str">
        <f t="shared" si="73"/>
        <v/>
      </c>
    </row>
    <row r="1538" spans="1:28" s="182" customFormat="1" ht="20.25">
      <c r="A1538" s="166"/>
      <c r="B1538" s="160"/>
      <c r="C1538" s="163"/>
      <c r="D1538" s="160"/>
      <c r="E1538" s="160"/>
      <c r="F1538" s="160"/>
      <c r="G1538" s="160"/>
      <c r="H1538" s="225"/>
      <c r="I1538" s="226"/>
      <c r="J1538" s="226"/>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si="72"/>
        <v>0</v>
      </c>
      <c r="AB1538" s="182" t="str">
        <f t="shared" si="73"/>
        <v/>
      </c>
    </row>
    <row r="1539" spans="1:28" s="182" customFormat="1" ht="20.25">
      <c r="A1539" s="166"/>
      <c r="B1539" s="160"/>
      <c r="C1539" s="163"/>
      <c r="D1539" s="160"/>
      <c r="E1539" s="160"/>
      <c r="F1539" s="160"/>
      <c r="G1539" s="160"/>
      <c r="H1539" s="225"/>
      <c r="I1539" s="226"/>
      <c r="J1539" s="226"/>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si="72"/>
        <v>0</v>
      </c>
      <c r="AB1539" s="182" t="str">
        <f t="shared" si="73"/>
        <v/>
      </c>
    </row>
    <row r="1540" spans="1:28" s="182" customFormat="1" ht="20.25">
      <c r="A1540" s="166"/>
      <c r="B1540" s="160"/>
      <c r="C1540" s="163"/>
      <c r="D1540" s="160"/>
      <c r="E1540" s="160"/>
      <c r="F1540" s="160"/>
      <c r="G1540" s="160"/>
      <c r="H1540" s="225"/>
      <c r="I1540" s="226"/>
      <c r="J1540" s="226"/>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si="72"/>
        <v>0</v>
      </c>
      <c r="AB1540" s="182" t="str">
        <f t="shared" si="73"/>
        <v/>
      </c>
    </row>
    <row r="1541" spans="1:28" s="182" customFormat="1" ht="20.25">
      <c r="A1541" s="166"/>
      <c r="B1541" s="160"/>
      <c r="C1541" s="163"/>
      <c r="D1541" s="160"/>
      <c r="E1541" s="160"/>
      <c r="F1541" s="160"/>
      <c r="G1541" s="160"/>
      <c r="H1541" s="225"/>
      <c r="I1541" s="226"/>
      <c r="J1541" s="226"/>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si="72"/>
        <v>0</v>
      </c>
      <c r="AB1541" s="182" t="str">
        <f t="shared" si="73"/>
        <v/>
      </c>
    </row>
    <row r="1542" spans="1:28" s="182" customFormat="1" ht="20.25">
      <c r="A1542" s="166"/>
      <c r="B1542" s="160"/>
      <c r="C1542" s="163"/>
      <c r="D1542" s="160"/>
      <c r="E1542" s="160"/>
      <c r="F1542" s="160"/>
      <c r="G1542" s="160"/>
      <c r="H1542" s="225"/>
      <c r="I1542" s="226"/>
      <c r="J1542" s="226"/>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si="72"/>
        <v>0</v>
      </c>
      <c r="AB1542" s="182" t="str">
        <f t="shared" si="73"/>
        <v/>
      </c>
    </row>
    <row r="1543" spans="1:28" s="182" customFormat="1" ht="20.25">
      <c r="A1543" s="166"/>
      <c r="B1543" s="160"/>
      <c r="C1543" s="163"/>
      <c r="D1543" s="160"/>
      <c r="E1543" s="160"/>
      <c r="F1543" s="160"/>
      <c r="G1543" s="160"/>
      <c r="H1543" s="225"/>
      <c r="I1543" s="226"/>
      <c r="J1543" s="226"/>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si="72"/>
        <v>0</v>
      </c>
      <c r="AB1543" s="182" t="str">
        <f t="shared" si="73"/>
        <v/>
      </c>
    </row>
    <row r="1544" spans="1:28" s="182" customFormat="1" ht="20.25">
      <c r="A1544" s="166"/>
      <c r="B1544" s="160"/>
      <c r="C1544" s="163"/>
      <c r="D1544" s="160"/>
      <c r="E1544" s="160"/>
      <c r="F1544" s="160"/>
      <c r="G1544" s="160"/>
      <c r="H1544" s="225"/>
      <c r="I1544" s="226"/>
      <c r="J1544" s="226"/>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si="72"/>
        <v>0</v>
      </c>
      <c r="AB1544" s="182" t="str">
        <f t="shared" si="73"/>
        <v/>
      </c>
    </row>
    <row r="1545" spans="1:28" s="182" customFormat="1" ht="20.25">
      <c r="A1545" s="166"/>
      <c r="B1545" s="160"/>
      <c r="C1545" s="163"/>
      <c r="D1545" s="160"/>
      <c r="E1545" s="160"/>
      <c r="F1545" s="160"/>
      <c r="G1545" s="160"/>
      <c r="H1545" s="225"/>
      <c r="I1545" s="226"/>
      <c r="J1545" s="226"/>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si="72"/>
        <v>0</v>
      </c>
      <c r="AB1545" s="182" t="str">
        <f t="shared" si="73"/>
        <v/>
      </c>
    </row>
    <row r="1546" spans="1:28" s="182" customFormat="1" ht="20.25">
      <c r="A1546" s="166"/>
      <c r="B1546" s="160"/>
      <c r="C1546" s="163"/>
      <c r="D1546" s="160"/>
      <c r="E1546" s="160"/>
      <c r="F1546" s="160"/>
      <c r="G1546" s="160"/>
      <c r="H1546" s="225"/>
      <c r="I1546" s="226"/>
      <c r="J1546" s="226"/>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si="72"/>
        <v>0</v>
      </c>
      <c r="AB1546" s="182" t="str">
        <f t="shared" si="73"/>
        <v/>
      </c>
    </row>
    <row r="1547" spans="1:28" s="182" customFormat="1" ht="20.25">
      <c r="A1547" s="166"/>
      <c r="B1547" s="160"/>
      <c r="C1547" s="163"/>
      <c r="D1547" s="160"/>
      <c r="E1547" s="160"/>
      <c r="F1547" s="160"/>
      <c r="G1547" s="160"/>
      <c r="H1547" s="225"/>
      <c r="I1547" s="226"/>
      <c r="J1547" s="226"/>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si="72"/>
        <v>0</v>
      </c>
      <c r="AB1547" s="182" t="str">
        <f t="shared" si="73"/>
        <v/>
      </c>
    </row>
    <row r="1548" spans="1:28" s="182" customFormat="1" ht="20.25">
      <c r="A1548" s="166"/>
      <c r="B1548" s="160"/>
      <c r="C1548" s="163"/>
      <c r="D1548" s="160"/>
      <c r="E1548" s="160"/>
      <c r="F1548" s="160"/>
      <c r="G1548" s="160"/>
      <c r="H1548" s="225"/>
      <c r="I1548" s="226"/>
      <c r="J1548" s="226"/>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si="72"/>
        <v>0</v>
      </c>
      <c r="AB1548" s="182" t="str">
        <f t="shared" si="73"/>
        <v/>
      </c>
    </row>
    <row r="1549" spans="1:28" s="182" customFormat="1" ht="20.25">
      <c r="A1549" s="166"/>
      <c r="B1549" s="160"/>
      <c r="C1549" s="163"/>
      <c r="D1549" s="160"/>
      <c r="E1549" s="160"/>
      <c r="F1549" s="160"/>
      <c r="G1549" s="160"/>
      <c r="H1549" s="225"/>
      <c r="I1549" s="226"/>
      <c r="J1549" s="226"/>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si="72"/>
        <v>0</v>
      </c>
      <c r="AB1549" s="182" t="str">
        <f t="shared" si="73"/>
        <v/>
      </c>
    </row>
    <row r="1550" spans="1:28" s="182" customFormat="1" ht="20.25">
      <c r="A1550" s="166"/>
      <c r="B1550" s="160"/>
      <c r="C1550" s="163"/>
      <c r="D1550" s="160"/>
      <c r="E1550" s="160"/>
      <c r="F1550" s="160"/>
      <c r="G1550" s="160"/>
      <c r="H1550" s="225"/>
      <c r="I1550" s="226"/>
      <c r="J1550" s="226"/>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si="72"/>
        <v>0</v>
      </c>
      <c r="AB1550" s="182" t="str">
        <f t="shared" si="73"/>
        <v/>
      </c>
    </row>
    <row r="1551" spans="1:28" s="182" customFormat="1" ht="20.25">
      <c r="A1551" s="166"/>
      <c r="B1551" s="160"/>
      <c r="C1551" s="163"/>
      <c r="D1551" s="160"/>
      <c r="E1551" s="160"/>
      <c r="F1551" s="160"/>
      <c r="G1551" s="160"/>
      <c r="H1551" s="225"/>
      <c r="I1551" s="226"/>
      <c r="J1551" s="226"/>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si="72"/>
        <v>0</v>
      </c>
      <c r="AB1551" s="182" t="str">
        <f t="shared" si="73"/>
        <v/>
      </c>
    </row>
    <row r="1552" spans="1:28" s="182" customFormat="1" ht="20.25">
      <c r="A1552" s="166"/>
      <c r="B1552" s="160"/>
      <c r="C1552" s="163"/>
      <c r="D1552" s="160"/>
      <c r="E1552" s="160"/>
      <c r="F1552" s="160"/>
      <c r="G1552" s="160"/>
      <c r="H1552" s="225"/>
      <c r="I1552" s="226"/>
      <c r="J1552" s="226"/>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si="72"/>
        <v>0</v>
      </c>
      <c r="AB1552" s="182" t="str">
        <f t="shared" si="73"/>
        <v/>
      </c>
    </row>
    <row r="1553" spans="1:28" s="182" customFormat="1" ht="20.25">
      <c r="A1553" s="166"/>
      <c r="B1553" s="160"/>
      <c r="C1553" s="163"/>
      <c r="D1553" s="160"/>
      <c r="E1553" s="160"/>
      <c r="F1553" s="160"/>
      <c r="G1553" s="160"/>
      <c r="H1553" s="225"/>
      <c r="I1553" s="226"/>
      <c r="J1553" s="226"/>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si="72"/>
        <v>0</v>
      </c>
      <c r="AB1553" s="182" t="str">
        <f t="shared" si="73"/>
        <v/>
      </c>
    </row>
    <row r="1554" spans="1:28" s="182" customFormat="1" ht="20.25">
      <c r="A1554" s="166"/>
      <c r="B1554" s="160"/>
      <c r="C1554" s="163"/>
      <c r="D1554" s="160"/>
      <c r="E1554" s="160"/>
      <c r="F1554" s="160"/>
      <c r="G1554" s="160"/>
      <c r="H1554" s="225"/>
      <c r="I1554" s="226"/>
      <c r="J1554" s="226"/>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si="72"/>
        <v>0</v>
      </c>
      <c r="AB1554" s="182" t="str">
        <f t="shared" si="73"/>
        <v/>
      </c>
    </row>
    <row r="1555" spans="1:28" s="182" customFormat="1" ht="20.25">
      <c r="A1555" s="166"/>
      <c r="B1555" s="160"/>
      <c r="C1555" s="163"/>
      <c r="D1555" s="160"/>
      <c r="E1555" s="160"/>
      <c r="F1555" s="160"/>
      <c r="G1555" s="160"/>
      <c r="H1555" s="225"/>
      <c r="I1555" s="226"/>
      <c r="J1555" s="226"/>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si="72"/>
        <v>0</v>
      </c>
      <c r="AB1555" s="182" t="str">
        <f t="shared" si="73"/>
        <v/>
      </c>
    </row>
    <row r="1556" spans="1:28" s="182" customFormat="1" ht="20.25">
      <c r="A1556" s="166"/>
      <c r="B1556" s="160"/>
      <c r="C1556" s="163"/>
      <c r="D1556" s="160"/>
      <c r="E1556" s="160"/>
      <c r="F1556" s="160"/>
      <c r="G1556" s="160"/>
      <c r="H1556" s="225"/>
      <c r="I1556" s="226"/>
      <c r="J1556" s="226"/>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si="72"/>
        <v>0</v>
      </c>
      <c r="AB1556" s="182" t="str">
        <f t="shared" si="73"/>
        <v/>
      </c>
    </row>
    <row r="1557" spans="1:28" s="182" customFormat="1" ht="20.25">
      <c r="A1557" s="166"/>
      <c r="B1557" s="160"/>
      <c r="C1557" s="163"/>
      <c r="D1557" s="160"/>
      <c r="E1557" s="160"/>
      <c r="F1557" s="160"/>
      <c r="G1557" s="160"/>
      <c r="H1557" s="225"/>
      <c r="I1557" s="226"/>
      <c r="J1557" s="226"/>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si="72"/>
        <v>0</v>
      </c>
      <c r="AB1557" s="182" t="str">
        <f t="shared" si="73"/>
        <v/>
      </c>
    </row>
    <row r="1558" spans="1:28" s="182" customFormat="1" ht="20.25">
      <c r="A1558" s="166"/>
      <c r="B1558" s="160"/>
      <c r="C1558" s="163"/>
      <c r="D1558" s="160"/>
      <c r="E1558" s="160"/>
      <c r="F1558" s="160"/>
      <c r="G1558" s="160"/>
      <c r="H1558" s="225"/>
      <c r="I1558" s="226"/>
      <c r="J1558" s="226"/>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si="72"/>
        <v>0</v>
      </c>
      <c r="AB1558" s="182" t="str">
        <f t="shared" si="73"/>
        <v/>
      </c>
    </row>
    <row r="1559" spans="1:28" s="182" customFormat="1" ht="20.25">
      <c r="A1559" s="166"/>
      <c r="B1559" s="160"/>
      <c r="C1559" s="163"/>
      <c r="D1559" s="160"/>
      <c r="E1559" s="160"/>
      <c r="F1559" s="160"/>
      <c r="G1559" s="160"/>
      <c r="H1559" s="225"/>
      <c r="I1559" s="226"/>
      <c r="J1559" s="226"/>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si="72"/>
        <v>0</v>
      </c>
      <c r="AB1559" s="182" t="str">
        <f t="shared" si="73"/>
        <v/>
      </c>
    </row>
    <row r="1560" spans="1:28" s="182" customFormat="1" ht="20.25">
      <c r="A1560" s="166"/>
      <c r="B1560" s="160"/>
      <c r="C1560" s="163"/>
      <c r="D1560" s="160"/>
      <c r="E1560" s="160"/>
      <c r="F1560" s="160"/>
      <c r="G1560" s="160"/>
      <c r="H1560" s="225"/>
      <c r="I1560" s="226"/>
      <c r="J1560" s="226"/>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si="72"/>
        <v>0</v>
      </c>
      <c r="AB1560" s="182" t="str">
        <f t="shared" si="73"/>
        <v/>
      </c>
    </row>
    <row r="1561" spans="1:28" s="182" customFormat="1" ht="20.25">
      <c r="A1561" s="166"/>
      <c r="B1561" s="160"/>
      <c r="C1561" s="163"/>
      <c r="D1561" s="160"/>
      <c r="E1561" s="160"/>
      <c r="F1561" s="160"/>
      <c r="G1561" s="160"/>
      <c r="H1561" s="225"/>
      <c r="I1561" s="226"/>
      <c r="J1561" s="226"/>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si="72"/>
        <v>0</v>
      </c>
      <c r="AB1561" s="182" t="str">
        <f t="shared" si="73"/>
        <v/>
      </c>
    </row>
    <row r="1562" spans="1:28" s="182" customFormat="1" ht="20.25">
      <c r="A1562" s="166"/>
      <c r="B1562" s="160"/>
      <c r="C1562" s="163"/>
      <c r="D1562" s="160"/>
      <c r="E1562" s="160"/>
      <c r="F1562" s="160"/>
      <c r="G1562" s="160"/>
      <c r="H1562" s="225"/>
      <c r="I1562" s="226"/>
      <c r="J1562" s="226"/>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si="72"/>
        <v>0</v>
      </c>
      <c r="AB1562" s="182" t="str">
        <f t="shared" si="73"/>
        <v/>
      </c>
    </row>
    <row r="1563" spans="1:28" s="182" customFormat="1" ht="20.25">
      <c r="A1563" s="166"/>
      <c r="B1563" s="160"/>
      <c r="C1563" s="163"/>
      <c r="D1563" s="160"/>
      <c r="E1563" s="160"/>
      <c r="F1563" s="160"/>
      <c r="G1563" s="160"/>
      <c r="H1563" s="225"/>
      <c r="I1563" s="226"/>
      <c r="J1563" s="226"/>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si="72"/>
        <v>0</v>
      </c>
      <c r="AB1563" s="182" t="str">
        <f t="shared" si="73"/>
        <v/>
      </c>
    </row>
    <row r="1564" spans="1:28" s="182" customFormat="1" ht="20.25">
      <c r="A1564" s="166"/>
      <c r="B1564" s="160"/>
      <c r="C1564" s="163"/>
      <c r="D1564" s="160"/>
      <c r="E1564" s="160"/>
      <c r="F1564" s="160"/>
      <c r="G1564" s="160"/>
      <c r="H1564" s="225"/>
      <c r="I1564" s="226"/>
      <c r="J1564" s="226"/>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si="72"/>
        <v>0</v>
      </c>
      <c r="AB1564" s="182" t="str">
        <f t="shared" si="73"/>
        <v/>
      </c>
    </row>
    <row r="1565" spans="1:28" s="182" customFormat="1" ht="20.25">
      <c r="A1565" s="166"/>
      <c r="B1565" s="160"/>
      <c r="C1565" s="163"/>
      <c r="D1565" s="160"/>
      <c r="E1565" s="160"/>
      <c r="F1565" s="160"/>
      <c r="G1565" s="160"/>
      <c r="H1565" s="225"/>
      <c r="I1565" s="226"/>
      <c r="J1565" s="226"/>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si="72"/>
        <v>0</v>
      </c>
      <c r="AB1565" s="182" t="str">
        <f t="shared" si="73"/>
        <v/>
      </c>
    </row>
    <row r="1566" spans="1:28" s="182" customFormat="1" ht="20.25">
      <c r="A1566" s="166"/>
      <c r="B1566" s="160"/>
      <c r="C1566" s="163"/>
      <c r="D1566" s="160"/>
      <c r="E1566" s="160"/>
      <c r="F1566" s="160"/>
      <c r="G1566" s="160"/>
      <c r="H1566" s="225"/>
      <c r="I1566" s="226"/>
      <c r="J1566" s="226"/>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si="72"/>
        <v>0</v>
      </c>
      <c r="AB1566" s="182" t="str">
        <f t="shared" si="73"/>
        <v/>
      </c>
    </row>
    <row r="1567" spans="1:28" s="182" customFormat="1" ht="20.25">
      <c r="A1567" s="166"/>
      <c r="B1567" s="160"/>
      <c r="C1567" s="163"/>
      <c r="D1567" s="160"/>
      <c r="E1567" s="160"/>
      <c r="F1567" s="160"/>
      <c r="G1567" s="160"/>
      <c r="H1567" s="225"/>
      <c r="I1567" s="226"/>
      <c r="J1567" s="226"/>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si="72"/>
        <v>0</v>
      </c>
      <c r="AB1567" s="182" t="str">
        <f t="shared" si="73"/>
        <v/>
      </c>
    </row>
    <row r="1568" spans="1:28" s="182" customFormat="1" ht="20.25">
      <c r="A1568" s="166"/>
      <c r="B1568" s="160"/>
      <c r="C1568" s="163"/>
      <c r="D1568" s="160"/>
      <c r="E1568" s="160"/>
      <c r="F1568" s="160"/>
      <c r="G1568" s="160"/>
      <c r="H1568" s="225"/>
      <c r="I1568" s="226"/>
      <c r="J1568" s="226"/>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si="72"/>
        <v>0</v>
      </c>
      <c r="AB1568" s="182" t="str">
        <f t="shared" si="73"/>
        <v/>
      </c>
    </row>
    <row r="1569" spans="1:28" s="182" customFormat="1" ht="20.25">
      <c r="A1569" s="166"/>
      <c r="B1569" s="160"/>
      <c r="C1569" s="163"/>
      <c r="D1569" s="160"/>
      <c r="E1569" s="160"/>
      <c r="F1569" s="160"/>
      <c r="G1569" s="160"/>
      <c r="H1569" s="225"/>
      <c r="I1569" s="226"/>
      <c r="J1569" s="226"/>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si="72"/>
        <v>0</v>
      </c>
      <c r="AB1569" s="182" t="str">
        <f t="shared" si="73"/>
        <v/>
      </c>
    </row>
    <row r="1570" spans="1:28" s="182" customFormat="1" ht="20.25">
      <c r="A1570" s="166"/>
      <c r="B1570" s="160"/>
      <c r="C1570" s="163"/>
      <c r="D1570" s="160"/>
      <c r="E1570" s="160"/>
      <c r="F1570" s="160"/>
      <c r="G1570" s="160"/>
      <c r="H1570" s="225"/>
      <c r="I1570" s="226"/>
      <c r="J1570" s="226"/>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si="72"/>
        <v>0</v>
      </c>
      <c r="AB1570" s="182" t="str">
        <f t="shared" si="73"/>
        <v/>
      </c>
    </row>
    <row r="1571" spans="1:28" s="182" customFormat="1" ht="20.25">
      <c r="A1571" s="166"/>
      <c r="B1571" s="160"/>
      <c r="C1571" s="163"/>
      <c r="D1571" s="160"/>
      <c r="E1571" s="160"/>
      <c r="F1571" s="160"/>
      <c r="G1571" s="160"/>
      <c r="H1571" s="225"/>
      <c r="I1571" s="226"/>
      <c r="J1571" s="226"/>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si="72"/>
        <v>0</v>
      </c>
      <c r="AB1571" s="182" t="str">
        <f t="shared" si="73"/>
        <v/>
      </c>
    </row>
    <row r="1572" spans="1:28" s="182" customFormat="1" ht="20.25">
      <c r="A1572" s="166"/>
      <c r="B1572" s="160"/>
      <c r="C1572" s="163"/>
      <c r="D1572" s="160"/>
      <c r="E1572" s="160"/>
      <c r="F1572" s="160"/>
      <c r="G1572" s="160"/>
      <c r="H1572" s="225"/>
      <c r="I1572" s="226"/>
      <c r="J1572" s="226"/>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si="72"/>
        <v>0</v>
      </c>
      <c r="AB1572" s="182" t="str">
        <f t="shared" si="73"/>
        <v/>
      </c>
    </row>
    <row r="1573" spans="1:28" s="182" customFormat="1" ht="20.25">
      <c r="A1573" s="166"/>
      <c r="B1573" s="160"/>
      <c r="C1573" s="163"/>
      <c r="D1573" s="160"/>
      <c r="E1573" s="160"/>
      <c r="F1573" s="160"/>
      <c r="G1573" s="160"/>
      <c r="H1573" s="225"/>
      <c r="I1573" s="226"/>
      <c r="J1573" s="226"/>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si="72"/>
        <v>0</v>
      </c>
      <c r="AB1573" s="182" t="str">
        <f t="shared" si="73"/>
        <v/>
      </c>
    </row>
    <row r="1574" spans="1:28" s="182" customFormat="1" ht="20.25">
      <c r="A1574" s="166"/>
      <c r="B1574" s="160"/>
      <c r="C1574" s="163"/>
      <c r="D1574" s="160"/>
      <c r="E1574" s="160"/>
      <c r="F1574" s="160"/>
      <c r="G1574" s="160"/>
      <c r="H1574" s="225"/>
      <c r="I1574" s="226"/>
      <c r="J1574" s="226"/>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si="72"/>
        <v>0</v>
      </c>
      <c r="AB1574" s="182" t="str">
        <f t="shared" si="73"/>
        <v/>
      </c>
    </row>
    <row r="1575" spans="1:28" s="182" customFormat="1" ht="20.25">
      <c r="A1575" s="166"/>
      <c r="B1575" s="160"/>
      <c r="C1575" s="163"/>
      <c r="D1575" s="160"/>
      <c r="E1575" s="160"/>
      <c r="F1575" s="160"/>
      <c r="G1575" s="160"/>
      <c r="H1575" s="225"/>
      <c r="I1575" s="226"/>
      <c r="J1575" s="226"/>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si="72"/>
        <v>0</v>
      </c>
      <c r="AB1575" s="182" t="str">
        <f t="shared" si="73"/>
        <v/>
      </c>
    </row>
    <row r="1576" spans="1:28" s="182" customFormat="1" ht="20.25">
      <c r="A1576" s="166"/>
      <c r="B1576" s="160"/>
      <c r="C1576" s="163"/>
      <c r="D1576" s="160"/>
      <c r="E1576" s="160"/>
      <c r="F1576" s="160"/>
      <c r="G1576" s="160"/>
      <c r="H1576" s="225"/>
      <c r="I1576" s="226"/>
      <c r="J1576" s="226"/>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si="72"/>
        <v>0</v>
      </c>
      <c r="AB1576" s="182" t="str">
        <f t="shared" si="73"/>
        <v/>
      </c>
    </row>
    <row r="1577" spans="1:28" s="182" customFormat="1" ht="20.25">
      <c r="A1577" s="166"/>
      <c r="B1577" s="160"/>
      <c r="C1577" s="163"/>
      <c r="D1577" s="160"/>
      <c r="E1577" s="160"/>
      <c r="F1577" s="160"/>
      <c r="G1577" s="160"/>
      <c r="H1577" s="225"/>
      <c r="I1577" s="226"/>
      <c r="J1577" s="226"/>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si="72"/>
        <v>0</v>
      </c>
      <c r="AB1577" s="182" t="str">
        <f t="shared" si="73"/>
        <v/>
      </c>
    </row>
    <row r="1578" spans="1:28" s="182" customFormat="1" ht="20.25">
      <c r="A1578" s="166"/>
      <c r="B1578" s="160"/>
      <c r="C1578" s="163"/>
      <c r="D1578" s="160"/>
      <c r="E1578" s="160"/>
      <c r="F1578" s="160"/>
      <c r="G1578" s="160"/>
      <c r="H1578" s="225"/>
      <c r="I1578" s="226"/>
      <c r="J1578" s="226"/>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si="72"/>
        <v>0</v>
      </c>
      <c r="AB1578" s="182" t="str">
        <f t="shared" si="73"/>
        <v/>
      </c>
    </row>
    <row r="1579" spans="1:28" s="182" customFormat="1" ht="20.25">
      <c r="A1579" s="166"/>
      <c r="B1579" s="160"/>
      <c r="C1579" s="163"/>
      <c r="D1579" s="160"/>
      <c r="E1579" s="160"/>
      <c r="F1579" s="160"/>
      <c r="G1579" s="160"/>
      <c r="H1579" s="225"/>
      <c r="I1579" s="226"/>
      <c r="J1579" s="226"/>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si="72"/>
        <v>0</v>
      </c>
      <c r="AB1579" s="182" t="str">
        <f t="shared" si="73"/>
        <v/>
      </c>
    </row>
    <row r="1580" spans="1:28" s="182" customFormat="1" ht="20.25">
      <c r="A1580" s="166"/>
      <c r="B1580" s="160"/>
      <c r="C1580" s="163"/>
      <c r="D1580" s="160"/>
      <c r="E1580" s="160"/>
      <c r="F1580" s="160"/>
      <c r="G1580" s="160"/>
      <c r="H1580" s="225"/>
      <c r="I1580" s="226"/>
      <c r="J1580" s="226"/>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si="72"/>
        <v>0</v>
      </c>
      <c r="AB1580" s="182" t="str">
        <f t="shared" si="73"/>
        <v/>
      </c>
    </row>
    <row r="1581" spans="1:28" s="182" customFormat="1" ht="20.25">
      <c r="A1581" s="166"/>
      <c r="B1581" s="160"/>
      <c r="C1581" s="163"/>
      <c r="D1581" s="160"/>
      <c r="E1581" s="160"/>
      <c r="F1581" s="160"/>
      <c r="G1581" s="160"/>
      <c r="H1581" s="225"/>
      <c r="I1581" s="226"/>
      <c r="J1581" s="226"/>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si="72"/>
        <v>0</v>
      </c>
      <c r="AB1581" s="182" t="str">
        <f t="shared" si="73"/>
        <v/>
      </c>
    </row>
    <row r="1582" spans="1:28" s="182" customFormat="1" ht="20.25">
      <c r="A1582" s="166"/>
      <c r="B1582" s="160"/>
      <c r="C1582" s="163"/>
      <c r="D1582" s="160"/>
      <c r="E1582" s="160"/>
      <c r="F1582" s="160"/>
      <c r="G1582" s="160"/>
      <c r="H1582" s="225"/>
      <c r="I1582" s="226"/>
      <c r="J1582" s="226"/>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si="72"/>
        <v>0</v>
      </c>
      <c r="AB1582" s="182" t="str">
        <f t="shared" si="73"/>
        <v/>
      </c>
    </row>
    <row r="1583" spans="1:28" s="182" customFormat="1" ht="20.25">
      <c r="A1583" s="166"/>
      <c r="B1583" s="160"/>
      <c r="C1583" s="163"/>
      <c r="D1583" s="160"/>
      <c r="E1583" s="160"/>
      <c r="F1583" s="160"/>
      <c r="G1583" s="160"/>
      <c r="H1583" s="225"/>
      <c r="I1583" s="226"/>
      <c r="J1583" s="226"/>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si="72"/>
        <v>0</v>
      </c>
      <c r="AB1583" s="182" t="str">
        <f t="shared" si="73"/>
        <v/>
      </c>
    </row>
    <row r="1584" spans="1:28" s="182" customFormat="1" ht="20.25">
      <c r="A1584" s="166"/>
      <c r="B1584" s="160"/>
      <c r="C1584" s="163"/>
      <c r="D1584" s="160"/>
      <c r="E1584" s="160"/>
      <c r="F1584" s="160"/>
      <c r="G1584" s="160"/>
      <c r="H1584" s="225"/>
      <c r="I1584" s="226"/>
      <c r="J1584" s="226"/>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si="72"/>
        <v>0</v>
      </c>
      <c r="AB1584" s="182" t="str">
        <f t="shared" si="73"/>
        <v/>
      </c>
    </row>
    <row r="1585" spans="1:28" s="182" customFormat="1" ht="20.25">
      <c r="A1585" s="166"/>
      <c r="B1585" s="160"/>
      <c r="C1585" s="163"/>
      <c r="D1585" s="160"/>
      <c r="E1585" s="160"/>
      <c r="F1585" s="160"/>
      <c r="G1585" s="160"/>
      <c r="H1585" s="225"/>
      <c r="I1585" s="226"/>
      <c r="J1585" s="226"/>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si="72"/>
        <v>0</v>
      </c>
      <c r="AB1585" s="182" t="str">
        <f t="shared" si="73"/>
        <v/>
      </c>
    </row>
    <row r="1586" spans="1:28" s="182" customFormat="1" ht="20.25">
      <c r="A1586" s="166"/>
      <c r="B1586" s="160"/>
      <c r="C1586" s="163"/>
      <c r="D1586" s="160"/>
      <c r="E1586" s="160"/>
      <c r="F1586" s="160"/>
      <c r="G1586" s="160"/>
      <c r="H1586" s="225"/>
      <c r="I1586" s="226"/>
      <c r="J1586" s="226"/>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si="72"/>
        <v>0</v>
      </c>
      <c r="AB1586" s="182" t="str">
        <f t="shared" si="73"/>
        <v/>
      </c>
    </row>
    <row r="1587" spans="1:28" s="182" customFormat="1" ht="20.25">
      <c r="A1587" s="166"/>
      <c r="B1587" s="160"/>
      <c r="C1587" s="163"/>
      <c r="D1587" s="160"/>
      <c r="E1587" s="160"/>
      <c r="F1587" s="160"/>
      <c r="G1587" s="160"/>
      <c r="H1587" s="225"/>
      <c r="I1587" s="226"/>
      <c r="J1587" s="226"/>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si="72"/>
        <v>0</v>
      </c>
      <c r="AB1587" s="182" t="str">
        <f t="shared" si="73"/>
        <v/>
      </c>
    </row>
    <row r="1588" spans="1:28" s="182" customFormat="1" ht="20.25">
      <c r="A1588" s="166"/>
      <c r="B1588" s="160"/>
      <c r="C1588" s="163"/>
      <c r="D1588" s="160"/>
      <c r="E1588" s="160"/>
      <c r="F1588" s="160"/>
      <c r="G1588" s="160"/>
      <c r="H1588" s="225"/>
      <c r="I1588" s="226"/>
      <c r="J1588" s="226"/>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si="72"/>
        <v>0</v>
      </c>
      <c r="AB1588" s="182" t="str">
        <f t="shared" si="73"/>
        <v/>
      </c>
    </row>
    <row r="1589" spans="1:28" s="182" customFormat="1" ht="20.25">
      <c r="A1589" s="166"/>
      <c r="B1589" s="160"/>
      <c r="C1589" s="163"/>
      <c r="D1589" s="160"/>
      <c r="E1589" s="160"/>
      <c r="F1589" s="160"/>
      <c r="G1589" s="160"/>
      <c r="H1589" s="225"/>
      <c r="I1589" s="226"/>
      <c r="J1589" s="226"/>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si="72"/>
        <v>0</v>
      </c>
      <c r="AB1589" s="182" t="str">
        <f t="shared" si="73"/>
        <v/>
      </c>
    </row>
    <row r="1590" spans="1:28" s="182" customFormat="1" ht="20.25">
      <c r="A1590" s="166"/>
      <c r="B1590" s="160"/>
      <c r="C1590" s="163"/>
      <c r="D1590" s="160"/>
      <c r="E1590" s="160"/>
      <c r="F1590" s="160"/>
      <c r="G1590" s="160"/>
      <c r="H1590" s="225"/>
      <c r="I1590" s="226"/>
      <c r="J1590" s="226"/>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si="72"/>
        <v>0</v>
      </c>
      <c r="AB1590" s="182" t="str">
        <f t="shared" si="73"/>
        <v/>
      </c>
    </row>
    <row r="1591" spans="1:28" s="182" customFormat="1" ht="20.25">
      <c r="A1591" s="166"/>
      <c r="B1591" s="160"/>
      <c r="C1591" s="163"/>
      <c r="D1591" s="160"/>
      <c r="E1591" s="160"/>
      <c r="F1591" s="160"/>
      <c r="G1591" s="160"/>
      <c r="H1591" s="225"/>
      <c r="I1591" s="226"/>
      <c r="J1591" s="226"/>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si="72"/>
        <v>0</v>
      </c>
      <c r="AB1591" s="182" t="str">
        <f t="shared" si="73"/>
        <v/>
      </c>
    </row>
    <row r="1592" spans="1:28" s="182" customFormat="1" ht="20.25">
      <c r="A1592" s="166"/>
      <c r="B1592" s="160"/>
      <c r="C1592" s="163"/>
      <c r="D1592" s="160"/>
      <c r="E1592" s="160"/>
      <c r="F1592" s="160"/>
      <c r="G1592" s="160"/>
      <c r="H1592" s="225"/>
      <c r="I1592" s="226"/>
      <c r="J1592" s="226"/>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si="72"/>
        <v>0</v>
      </c>
      <c r="AB1592" s="182" t="str">
        <f t="shared" si="73"/>
        <v/>
      </c>
    </row>
    <row r="1593" spans="1:28" s="182" customFormat="1" ht="20.25">
      <c r="A1593" s="166"/>
      <c r="B1593" s="160"/>
      <c r="C1593" s="163"/>
      <c r="D1593" s="160"/>
      <c r="E1593" s="160"/>
      <c r="F1593" s="160"/>
      <c r="G1593" s="160"/>
      <c r="H1593" s="225"/>
      <c r="I1593" s="226"/>
      <c r="J1593" s="226"/>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si="72"/>
        <v>0</v>
      </c>
      <c r="AB1593" s="182" t="str">
        <f t="shared" si="73"/>
        <v/>
      </c>
    </row>
    <row r="1594" spans="1:28" s="182" customFormat="1" ht="20.25">
      <c r="A1594" s="166"/>
      <c r="B1594" s="160"/>
      <c r="C1594" s="163"/>
      <c r="D1594" s="160"/>
      <c r="E1594" s="160"/>
      <c r="F1594" s="160"/>
      <c r="G1594" s="160"/>
      <c r="H1594" s="225"/>
      <c r="I1594" s="226"/>
      <c r="J1594" s="226"/>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si="72"/>
        <v>0</v>
      </c>
      <c r="AB1594" s="182" t="str">
        <f t="shared" si="73"/>
        <v/>
      </c>
    </row>
    <row r="1595" spans="1:28" s="182" customFormat="1" ht="20.25">
      <c r="A1595" s="166"/>
      <c r="B1595" s="160"/>
      <c r="C1595" s="163"/>
      <c r="D1595" s="160"/>
      <c r="E1595" s="160"/>
      <c r="F1595" s="160"/>
      <c r="G1595" s="160"/>
      <c r="H1595" s="225"/>
      <c r="I1595" s="226"/>
      <c r="J1595" s="226"/>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si="72"/>
        <v>0</v>
      </c>
      <c r="AB1595" s="182" t="str">
        <f t="shared" si="73"/>
        <v/>
      </c>
    </row>
    <row r="1596" spans="1:28" s="182" customFormat="1" ht="20.25">
      <c r="A1596" s="166"/>
      <c r="B1596" s="160"/>
      <c r="C1596" s="163"/>
      <c r="D1596" s="160"/>
      <c r="E1596" s="160"/>
      <c r="F1596" s="160"/>
      <c r="G1596" s="160"/>
      <c r="H1596" s="225"/>
      <c r="I1596" s="226"/>
      <c r="J1596" s="226"/>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si="72"/>
        <v>0</v>
      </c>
      <c r="AB1596" s="182" t="str">
        <f t="shared" si="73"/>
        <v/>
      </c>
    </row>
    <row r="1597" spans="1:28" s="182" customFormat="1" ht="20.25">
      <c r="A1597" s="166"/>
      <c r="B1597" s="160"/>
      <c r="C1597" s="163"/>
      <c r="D1597" s="160"/>
      <c r="E1597" s="160"/>
      <c r="F1597" s="160"/>
      <c r="G1597" s="160"/>
      <c r="H1597" s="225"/>
      <c r="I1597" s="226"/>
      <c r="J1597" s="226"/>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si="72"/>
        <v>0</v>
      </c>
      <c r="AB1597" s="182" t="str">
        <f t="shared" si="73"/>
        <v/>
      </c>
    </row>
    <row r="1598" spans="1:28" s="182" customFormat="1" ht="20.25">
      <c r="A1598" s="166"/>
      <c r="B1598" s="160"/>
      <c r="C1598" s="163"/>
      <c r="D1598" s="160"/>
      <c r="E1598" s="160"/>
      <c r="F1598" s="160"/>
      <c r="G1598" s="160"/>
      <c r="H1598" s="225"/>
      <c r="I1598" s="226"/>
      <c r="J1598" s="226"/>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si="72"/>
        <v>0</v>
      </c>
      <c r="AB1598" s="182" t="str">
        <f t="shared" si="73"/>
        <v/>
      </c>
    </row>
    <row r="1599" spans="1:28" s="182" customFormat="1" ht="20.25">
      <c r="A1599" s="166"/>
      <c r="B1599" s="160"/>
      <c r="C1599" s="163"/>
      <c r="D1599" s="160"/>
      <c r="E1599" s="160"/>
      <c r="F1599" s="160"/>
      <c r="G1599" s="160"/>
      <c r="H1599" s="225"/>
      <c r="I1599" s="226"/>
      <c r="J1599" s="226"/>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si="75">IF(AND(C1599="Smelter not listed",OR(LEN(D1599)=0,LEN(E1599)=0)),1,0)</f>
        <v>0</v>
      </c>
      <c r="AB1599" s="182" t="str">
        <f t="shared" ref="AB1599:AB1662" si="76">B1599&amp;C1599</f>
        <v/>
      </c>
    </row>
    <row r="1600" spans="1:28" s="182" customFormat="1" ht="20.25">
      <c r="A1600" s="166"/>
      <c r="B1600" s="160"/>
      <c r="C1600" s="163"/>
      <c r="D1600" s="160"/>
      <c r="E1600" s="160"/>
      <c r="F1600" s="160"/>
      <c r="G1600" s="160"/>
      <c r="H1600" s="225"/>
      <c r="I1600" s="226"/>
      <c r="J1600" s="226"/>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si="75"/>
        <v>0</v>
      </c>
      <c r="AB1600" s="182" t="str">
        <f t="shared" si="76"/>
        <v/>
      </c>
    </row>
    <row r="1601" spans="1:28" s="182" customFormat="1" ht="20.25">
      <c r="A1601" s="166"/>
      <c r="B1601" s="160"/>
      <c r="C1601" s="163"/>
      <c r="D1601" s="160"/>
      <c r="E1601" s="160"/>
      <c r="F1601" s="160"/>
      <c r="G1601" s="160"/>
      <c r="H1601" s="225"/>
      <c r="I1601" s="226"/>
      <c r="J1601" s="226"/>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si="75"/>
        <v>0</v>
      </c>
      <c r="AB1601" s="182" t="str">
        <f t="shared" si="76"/>
        <v/>
      </c>
    </row>
    <row r="1602" spans="1:28" s="182" customFormat="1" ht="20.25">
      <c r="A1602" s="166"/>
      <c r="B1602" s="160"/>
      <c r="C1602" s="163"/>
      <c r="D1602" s="160"/>
      <c r="E1602" s="160"/>
      <c r="F1602" s="160"/>
      <c r="G1602" s="160"/>
      <c r="H1602" s="225"/>
      <c r="I1602" s="226"/>
      <c r="J1602" s="226"/>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si="75"/>
        <v>0</v>
      </c>
      <c r="AB1602" s="182" t="str">
        <f t="shared" si="76"/>
        <v/>
      </c>
    </row>
    <row r="1603" spans="1:28" s="182" customFormat="1" ht="20.25">
      <c r="A1603" s="166"/>
      <c r="B1603" s="160"/>
      <c r="C1603" s="163"/>
      <c r="D1603" s="160"/>
      <c r="E1603" s="160"/>
      <c r="F1603" s="160"/>
      <c r="G1603" s="160"/>
      <c r="H1603" s="225"/>
      <c r="I1603" s="226"/>
      <c r="J1603" s="226"/>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si="75"/>
        <v>0</v>
      </c>
      <c r="AB1603" s="182" t="str">
        <f t="shared" si="76"/>
        <v/>
      </c>
    </row>
    <row r="1604" spans="1:28" s="182" customFormat="1" ht="20.25">
      <c r="A1604" s="166"/>
      <c r="B1604" s="160"/>
      <c r="C1604" s="163"/>
      <c r="D1604" s="160"/>
      <c r="E1604" s="160"/>
      <c r="F1604" s="160"/>
      <c r="G1604" s="160"/>
      <c r="H1604" s="225"/>
      <c r="I1604" s="226"/>
      <c r="J1604" s="226"/>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si="75"/>
        <v>0</v>
      </c>
      <c r="AB1604" s="182" t="str">
        <f t="shared" si="76"/>
        <v/>
      </c>
    </row>
    <row r="1605" spans="1:28" s="182" customFormat="1" ht="20.25">
      <c r="A1605" s="166"/>
      <c r="B1605" s="160"/>
      <c r="C1605" s="163"/>
      <c r="D1605" s="160"/>
      <c r="E1605" s="160"/>
      <c r="F1605" s="160"/>
      <c r="G1605" s="160"/>
      <c r="H1605" s="225"/>
      <c r="I1605" s="226"/>
      <c r="J1605" s="226"/>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si="75"/>
        <v>0</v>
      </c>
      <c r="AB1605" s="182" t="str">
        <f t="shared" si="76"/>
        <v/>
      </c>
    </row>
    <row r="1606" spans="1:28" s="182" customFormat="1" ht="20.25">
      <c r="A1606" s="166"/>
      <c r="B1606" s="160"/>
      <c r="C1606" s="163"/>
      <c r="D1606" s="160"/>
      <c r="E1606" s="160"/>
      <c r="F1606" s="160"/>
      <c r="G1606" s="160"/>
      <c r="H1606" s="225"/>
      <c r="I1606" s="226"/>
      <c r="J1606" s="226"/>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si="75"/>
        <v>0</v>
      </c>
      <c r="AB1606" s="182" t="str">
        <f t="shared" si="76"/>
        <v/>
      </c>
    </row>
    <row r="1607" spans="1:28" s="182" customFormat="1" ht="20.25">
      <c r="A1607" s="166"/>
      <c r="B1607" s="160"/>
      <c r="C1607" s="163"/>
      <c r="D1607" s="160"/>
      <c r="E1607" s="160"/>
      <c r="F1607" s="160"/>
      <c r="G1607" s="160"/>
      <c r="H1607" s="225"/>
      <c r="I1607" s="226"/>
      <c r="J1607" s="226"/>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si="75"/>
        <v>0</v>
      </c>
      <c r="AB1607" s="182" t="str">
        <f t="shared" si="76"/>
        <v/>
      </c>
    </row>
    <row r="1608" spans="1:28" s="182" customFormat="1" ht="20.25">
      <c r="A1608" s="166"/>
      <c r="B1608" s="160"/>
      <c r="C1608" s="163"/>
      <c r="D1608" s="160"/>
      <c r="E1608" s="160"/>
      <c r="F1608" s="160"/>
      <c r="G1608" s="160"/>
      <c r="H1608" s="225"/>
      <c r="I1608" s="226"/>
      <c r="J1608" s="226"/>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si="75"/>
        <v>0</v>
      </c>
      <c r="AB1608" s="182" t="str">
        <f t="shared" si="76"/>
        <v/>
      </c>
    </row>
    <row r="1609" spans="1:28" s="182" customFormat="1" ht="20.25">
      <c r="A1609" s="166"/>
      <c r="B1609" s="160"/>
      <c r="C1609" s="163"/>
      <c r="D1609" s="160"/>
      <c r="E1609" s="160"/>
      <c r="F1609" s="160"/>
      <c r="G1609" s="160"/>
      <c r="H1609" s="225"/>
      <c r="I1609" s="226"/>
      <c r="J1609" s="226"/>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si="75"/>
        <v>0</v>
      </c>
      <c r="AB1609" s="182" t="str">
        <f t="shared" si="76"/>
        <v/>
      </c>
    </row>
    <row r="1610" spans="1:28" s="182" customFormat="1" ht="20.25">
      <c r="A1610" s="166"/>
      <c r="B1610" s="160"/>
      <c r="C1610" s="163"/>
      <c r="D1610" s="160"/>
      <c r="E1610" s="160"/>
      <c r="F1610" s="160"/>
      <c r="G1610" s="160"/>
      <c r="H1610" s="225"/>
      <c r="I1610" s="226"/>
      <c r="J1610" s="226"/>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si="75"/>
        <v>0</v>
      </c>
      <c r="AB1610" s="182" t="str">
        <f t="shared" si="76"/>
        <v/>
      </c>
    </row>
    <row r="1611" spans="1:28" s="182" customFormat="1" ht="20.25">
      <c r="A1611" s="166"/>
      <c r="B1611" s="160"/>
      <c r="C1611" s="163"/>
      <c r="D1611" s="160"/>
      <c r="E1611" s="160"/>
      <c r="F1611" s="160"/>
      <c r="G1611" s="160"/>
      <c r="H1611" s="225"/>
      <c r="I1611" s="226"/>
      <c r="J1611" s="226"/>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si="75"/>
        <v>0</v>
      </c>
      <c r="AB1611" s="182" t="str">
        <f t="shared" si="76"/>
        <v/>
      </c>
    </row>
    <row r="1612" spans="1:28" s="182" customFormat="1" ht="20.25">
      <c r="A1612" s="166"/>
      <c r="B1612" s="160"/>
      <c r="C1612" s="163"/>
      <c r="D1612" s="160"/>
      <c r="E1612" s="160"/>
      <c r="F1612" s="160"/>
      <c r="G1612" s="160"/>
      <c r="H1612" s="225"/>
      <c r="I1612" s="226"/>
      <c r="J1612" s="226"/>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si="75"/>
        <v>0</v>
      </c>
      <c r="AB1612" s="182" t="str">
        <f t="shared" si="76"/>
        <v/>
      </c>
    </row>
    <row r="1613" spans="1:28" s="182" customFormat="1" ht="20.25">
      <c r="A1613" s="166"/>
      <c r="B1613" s="160"/>
      <c r="C1613" s="163"/>
      <c r="D1613" s="160"/>
      <c r="E1613" s="160"/>
      <c r="F1613" s="160"/>
      <c r="G1613" s="160"/>
      <c r="H1613" s="225"/>
      <c r="I1613" s="226"/>
      <c r="J1613" s="226"/>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si="75"/>
        <v>0</v>
      </c>
      <c r="AB1613" s="182" t="str">
        <f t="shared" si="76"/>
        <v/>
      </c>
    </row>
    <row r="1614" spans="1:28" s="182" customFormat="1" ht="20.25">
      <c r="A1614" s="166"/>
      <c r="B1614" s="160"/>
      <c r="C1614" s="163"/>
      <c r="D1614" s="160"/>
      <c r="E1614" s="160"/>
      <c r="F1614" s="160"/>
      <c r="G1614" s="160"/>
      <c r="H1614" s="225"/>
      <c r="I1614" s="226"/>
      <c r="J1614" s="226"/>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si="75"/>
        <v>0</v>
      </c>
      <c r="AB1614" s="182" t="str">
        <f t="shared" si="76"/>
        <v/>
      </c>
    </row>
    <row r="1615" spans="1:28" s="182" customFormat="1" ht="20.25">
      <c r="A1615" s="166"/>
      <c r="B1615" s="160"/>
      <c r="C1615" s="163"/>
      <c r="D1615" s="160"/>
      <c r="E1615" s="160"/>
      <c r="F1615" s="160"/>
      <c r="G1615" s="160"/>
      <c r="H1615" s="225"/>
      <c r="I1615" s="226"/>
      <c r="J1615" s="226"/>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si="75"/>
        <v>0</v>
      </c>
      <c r="AB1615" s="182" t="str">
        <f t="shared" si="76"/>
        <v/>
      </c>
    </row>
    <row r="1616" spans="1:28" s="182" customFormat="1" ht="20.25">
      <c r="A1616" s="166"/>
      <c r="B1616" s="160"/>
      <c r="C1616" s="163"/>
      <c r="D1616" s="160"/>
      <c r="E1616" s="160"/>
      <c r="F1616" s="160"/>
      <c r="G1616" s="160"/>
      <c r="H1616" s="225"/>
      <c r="I1616" s="226"/>
      <c r="J1616" s="226"/>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si="75"/>
        <v>0</v>
      </c>
      <c r="AB1616" s="182" t="str">
        <f t="shared" si="76"/>
        <v/>
      </c>
    </row>
    <row r="1617" spans="1:28" s="182" customFormat="1" ht="20.25">
      <c r="A1617" s="166"/>
      <c r="B1617" s="160"/>
      <c r="C1617" s="163"/>
      <c r="D1617" s="160"/>
      <c r="E1617" s="160"/>
      <c r="F1617" s="160"/>
      <c r="G1617" s="160"/>
      <c r="H1617" s="225"/>
      <c r="I1617" s="226"/>
      <c r="J1617" s="226"/>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si="75"/>
        <v>0</v>
      </c>
      <c r="AB1617" s="182" t="str">
        <f t="shared" si="76"/>
        <v/>
      </c>
    </row>
    <row r="1618" spans="1:28" s="182" customFormat="1" ht="20.25">
      <c r="A1618" s="166"/>
      <c r="B1618" s="160"/>
      <c r="C1618" s="163"/>
      <c r="D1618" s="160"/>
      <c r="E1618" s="160"/>
      <c r="F1618" s="160"/>
      <c r="G1618" s="160"/>
      <c r="H1618" s="225"/>
      <c r="I1618" s="226"/>
      <c r="J1618" s="226"/>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si="75"/>
        <v>0</v>
      </c>
      <c r="AB1618" s="182" t="str">
        <f t="shared" si="76"/>
        <v/>
      </c>
    </row>
    <row r="1619" spans="1:28" s="182" customFormat="1" ht="20.25">
      <c r="A1619" s="166"/>
      <c r="B1619" s="160"/>
      <c r="C1619" s="163"/>
      <c r="D1619" s="160"/>
      <c r="E1619" s="160"/>
      <c r="F1619" s="160"/>
      <c r="G1619" s="160"/>
      <c r="H1619" s="225"/>
      <c r="I1619" s="226"/>
      <c r="J1619" s="226"/>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si="75"/>
        <v>0</v>
      </c>
      <c r="AB1619" s="182" t="str">
        <f t="shared" si="76"/>
        <v/>
      </c>
    </row>
    <row r="1620" spans="1:28" s="182" customFormat="1" ht="20.25">
      <c r="A1620" s="166"/>
      <c r="B1620" s="160"/>
      <c r="C1620" s="163"/>
      <c r="D1620" s="160"/>
      <c r="E1620" s="160"/>
      <c r="F1620" s="160"/>
      <c r="G1620" s="160"/>
      <c r="H1620" s="225"/>
      <c r="I1620" s="226"/>
      <c r="J1620" s="226"/>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si="75"/>
        <v>0</v>
      </c>
      <c r="AB1620" s="182" t="str">
        <f t="shared" si="76"/>
        <v/>
      </c>
    </row>
    <row r="1621" spans="1:28" s="182" customFormat="1" ht="20.25">
      <c r="A1621" s="166"/>
      <c r="B1621" s="160"/>
      <c r="C1621" s="163"/>
      <c r="D1621" s="160"/>
      <c r="E1621" s="160"/>
      <c r="F1621" s="160"/>
      <c r="G1621" s="160"/>
      <c r="H1621" s="225"/>
      <c r="I1621" s="226"/>
      <c r="J1621" s="226"/>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si="75"/>
        <v>0</v>
      </c>
      <c r="AB1621" s="182" t="str">
        <f t="shared" si="76"/>
        <v/>
      </c>
    </row>
    <row r="1622" spans="1:28" s="182" customFormat="1" ht="20.25">
      <c r="A1622" s="166"/>
      <c r="B1622" s="160"/>
      <c r="C1622" s="163"/>
      <c r="D1622" s="160"/>
      <c r="E1622" s="160"/>
      <c r="F1622" s="160"/>
      <c r="G1622" s="160"/>
      <c r="H1622" s="225"/>
      <c r="I1622" s="226"/>
      <c r="J1622" s="226"/>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si="75"/>
        <v>0</v>
      </c>
      <c r="AB1622" s="182" t="str">
        <f t="shared" si="76"/>
        <v/>
      </c>
    </row>
    <row r="1623" spans="1:28" s="182" customFormat="1" ht="20.25">
      <c r="A1623" s="166"/>
      <c r="B1623" s="160"/>
      <c r="C1623" s="163"/>
      <c r="D1623" s="160"/>
      <c r="E1623" s="160"/>
      <c r="F1623" s="160"/>
      <c r="G1623" s="160"/>
      <c r="H1623" s="225"/>
      <c r="I1623" s="226"/>
      <c r="J1623" s="226"/>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si="75"/>
        <v>0</v>
      </c>
      <c r="AB1623" s="182" t="str">
        <f t="shared" si="76"/>
        <v/>
      </c>
    </row>
    <row r="1624" spans="1:28" s="182" customFormat="1" ht="20.25">
      <c r="A1624" s="166"/>
      <c r="B1624" s="160"/>
      <c r="C1624" s="163"/>
      <c r="D1624" s="160"/>
      <c r="E1624" s="160"/>
      <c r="F1624" s="160"/>
      <c r="G1624" s="160"/>
      <c r="H1624" s="225"/>
      <c r="I1624" s="226"/>
      <c r="J1624" s="226"/>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si="75"/>
        <v>0</v>
      </c>
      <c r="AB1624" s="182" t="str">
        <f t="shared" si="76"/>
        <v/>
      </c>
    </row>
    <row r="1625" spans="1:28" s="182" customFormat="1" ht="20.25">
      <c r="A1625" s="166"/>
      <c r="B1625" s="160"/>
      <c r="C1625" s="163"/>
      <c r="D1625" s="160"/>
      <c r="E1625" s="160"/>
      <c r="F1625" s="160"/>
      <c r="G1625" s="160"/>
      <c r="H1625" s="225"/>
      <c r="I1625" s="226"/>
      <c r="J1625" s="226"/>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si="75"/>
        <v>0</v>
      </c>
      <c r="AB1625" s="182" t="str">
        <f t="shared" si="76"/>
        <v/>
      </c>
    </row>
    <row r="1626" spans="1:28" s="182" customFormat="1" ht="20.25">
      <c r="A1626" s="166"/>
      <c r="B1626" s="160"/>
      <c r="C1626" s="163"/>
      <c r="D1626" s="160"/>
      <c r="E1626" s="160"/>
      <c r="F1626" s="160"/>
      <c r="G1626" s="160"/>
      <c r="H1626" s="225"/>
      <c r="I1626" s="226"/>
      <c r="J1626" s="226"/>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si="75"/>
        <v>0</v>
      </c>
      <c r="AB1626" s="182" t="str">
        <f t="shared" si="76"/>
        <v/>
      </c>
    </row>
    <row r="1627" spans="1:28" s="182" customFormat="1" ht="20.25">
      <c r="A1627" s="166"/>
      <c r="B1627" s="160"/>
      <c r="C1627" s="163"/>
      <c r="D1627" s="160"/>
      <c r="E1627" s="160"/>
      <c r="F1627" s="160"/>
      <c r="G1627" s="160"/>
      <c r="H1627" s="225"/>
      <c r="I1627" s="226"/>
      <c r="J1627" s="226"/>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si="75"/>
        <v>0</v>
      </c>
      <c r="AB1627" s="182" t="str">
        <f t="shared" si="76"/>
        <v/>
      </c>
    </row>
    <row r="1628" spans="1:28" s="182" customFormat="1" ht="20.25">
      <c r="A1628" s="166"/>
      <c r="B1628" s="160"/>
      <c r="C1628" s="163"/>
      <c r="D1628" s="160"/>
      <c r="E1628" s="160"/>
      <c r="F1628" s="160"/>
      <c r="G1628" s="160"/>
      <c r="H1628" s="225"/>
      <c r="I1628" s="226"/>
      <c r="J1628" s="226"/>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si="75"/>
        <v>0</v>
      </c>
      <c r="AB1628" s="182" t="str">
        <f t="shared" si="76"/>
        <v/>
      </c>
    </row>
    <row r="1629" spans="1:28" s="182" customFormat="1" ht="20.25">
      <c r="A1629" s="166"/>
      <c r="B1629" s="160"/>
      <c r="C1629" s="163"/>
      <c r="D1629" s="160"/>
      <c r="E1629" s="160"/>
      <c r="F1629" s="160"/>
      <c r="G1629" s="160"/>
      <c r="H1629" s="225"/>
      <c r="I1629" s="226"/>
      <c r="J1629" s="226"/>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si="75"/>
        <v>0</v>
      </c>
      <c r="AB1629" s="182" t="str">
        <f t="shared" si="76"/>
        <v/>
      </c>
    </row>
    <row r="1630" spans="1:28" s="182" customFormat="1" ht="20.25">
      <c r="A1630" s="166"/>
      <c r="B1630" s="160"/>
      <c r="C1630" s="163"/>
      <c r="D1630" s="160"/>
      <c r="E1630" s="160"/>
      <c r="F1630" s="160"/>
      <c r="G1630" s="160"/>
      <c r="H1630" s="225"/>
      <c r="I1630" s="226"/>
      <c r="J1630" s="226"/>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si="75"/>
        <v>0</v>
      </c>
      <c r="AB1630" s="182" t="str">
        <f t="shared" si="76"/>
        <v/>
      </c>
    </row>
    <row r="1631" spans="1:28" s="182" customFormat="1" ht="20.25">
      <c r="A1631" s="166"/>
      <c r="B1631" s="160"/>
      <c r="C1631" s="163"/>
      <c r="D1631" s="160"/>
      <c r="E1631" s="160"/>
      <c r="F1631" s="160"/>
      <c r="G1631" s="160"/>
      <c r="H1631" s="225"/>
      <c r="I1631" s="226"/>
      <c r="J1631" s="226"/>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si="75"/>
        <v>0</v>
      </c>
      <c r="AB1631" s="182" t="str">
        <f t="shared" si="76"/>
        <v/>
      </c>
    </row>
    <row r="1632" spans="1:28" s="182" customFormat="1" ht="20.25">
      <c r="A1632" s="166"/>
      <c r="B1632" s="160"/>
      <c r="C1632" s="163"/>
      <c r="D1632" s="160"/>
      <c r="E1632" s="160"/>
      <c r="F1632" s="160"/>
      <c r="G1632" s="160"/>
      <c r="H1632" s="225"/>
      <c r="I1632" s="226"/>
      <c r="J1632" s="226"/>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si="75"/>
        <v>0</v>
      </c>
      <c r="AB1632" s="182" t="str">
        <f t="shared" si="76"/>
        <v/>
      </c>
    </row>
    <row r="1633" spans="1:28" s="182" customFormat="1" ht="20.25">
      <c r="A1633" s="166"/>
      <c r="B1633" s="160"/>
      <c r="C1633" s="163"/>
      <c r="D1633" s="160"/>
      <c r="E1633" s="160"/>
      <c r="F1633" s="160"/>
      <c r="G1633" s="160"/>
      <c r="H1633" s="225"/>
      <c r="I1633" s="226"/>
      <c r="J1633" s="226"/>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si="75"/>
        <v>0</v>
      </c>
      <c r="AB1633" s="182" t="str">
        <f t="shared" si="76"/>
        <v/>
      </c>
    </row>
    <row r="1634" spans="1:28" s="182" customFormat="1" ht="20.25">
      <c r="A1634" s="166"/>
      <c r="B1634" s="160"/>
      <c r="C1634" s="163"/>
      <c r="D1634" s="160"/>
      <c r="E1634" s="160"/>
      <c r="F1634" s="160"/>
      <c r="G1634" s="160"/>
      <c r="H1634" s="225"/>
      <c r="I1634" s="226"/>
      <c r="J1634" s="226"/>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si="75"/>
        <v>0</v>
      </c>
      <c r="AB1634" s="182" t="str">
        <f t="shared" si="76"/>
        <v/>
      </c>
    </row>
    <row r="1635" spans="1:28" s="182" customFormat="1" ht="20.25">
      <c r="A1635" s="166"/>
      <c r="B1635" s="160"/>
      <c r="C1635" s="163"/>
      <c r="D1635" s="160"/>
      <c r="E1635" s="160"/>
      <c r="F1635" s="160"/>
      <c r="G1635" s="160"/>
      <c r="H1635" s="225"/>
      <c r="I1635" s="226"/>
      <c r="J1635" s="226"/>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si="75"/>
        <v>0</v>
      </c>
      <c r="AB1635" s="182" t="str">
        <f t="shared" si="76"/>
        <v/>
      </c>
    </row>
    <row r="1636" spans="1:28" s="182" customFormat="1" ht="20.25">
      <c r="A1636" s="166"/>
      <c r="B1636" s="160"/>
      <c r="C1636" s="163"/>
      <c r="D1636" s="160"/>
      <c r="E1636" s="160"/>
      <c r="F1636" s="160"/>
      <c r="G1636" s="160"/>
      <c r="H1636" s="225"/>
      <c r="I1636" s="226"/>
      <c r="J1636" s="226"/>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si="75"/>
        <v>0</v>
      </c>
      <c r="AB1636" s="182" t="str">
        <f t="shared" si="76"/>
        <v/>
      </c>
    </row>
    <row r="1637" spans="1:28" s="182" customFormat="1" ht="20.25">
      <c r="A1637" s="166"/>
      <c r="B1637" s="160"/>
      <c r="C1637" s="163"/>
      <c r="D1637" s="160"/>
      <c r="E1637" s="160"/>
      <c r="F1637" s="160"/>
      <c r="G1637" s="160"/>
      <c r="H1637" s="225"/>
      <c r="I1637" s="226"/>
      <c r="J1637" s="226"/>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si="75"/>
        <v>0</v>
      </c>
      <c r="AB1637" s="182" t="str">
        <f t="shared" si="76"/>
        <v/>
      </c>
    </row>
    <row r="1638" spans="1:28" s="182" customFormat="1" ht="20.25">
      <c r="A1638" s="166"/>
      <c r="B1638" s="160"/>
      <c r="C1638" s="163"/>
      <c r="D1638" s="160"/>
      <c r="E1638" s="160"/>
      <c r="F1638" s="160"/>
      <c r="G1638" s="160"/>
      <c r="H1638" s="225"/>
      <c r="I1638" s="226"/>
      <c r="J1638" s="226"/>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si="75"/>
        <v>0</v>
      </c>
      <c r="AB1638" s="182" t="str">
        <f t="shared" si="76"/>
        <v/>
      </c>
    </row>
    <row r="1639" spans="1:28" s="182" customFormat="1" ht="20.25">
      <c r="A1639" s="166"/>
      <c r="B1639" s="160"/>
      <c r="C1639" s="163"/>
      <c r="D1639" s="160"/>
      <c r="E1639" s="160"/>
      <c r="F1639" s="160"/>
      <c r="G1639" s="160"/>
      <c r="H1639" s="225"/>
      <c r="I1639" s="226"/>
      <c r="J1639" s="226"/>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si="75"/>
        <v>0</v>
      </c>
      <c r="AB1639" s="182" t="str">
        <f t="shared" si="76"/>
        <v/>
      </c>
    </row>
    <row r="1640" spans="1:28" s="182" customFormat="1" ht="20.25">
      <c r="A1640" s="166"/>
      <c r="B1640" s="160"/>
      <c r="C1640" s="163"/>
      <c r="D1640" s="160"/>
      <c r="E1640" s="160"/>
      <c r="F1640" s="160"/>
      <c r="G1640" s="160"/>
      <c r="H1640" s="225"/>
      <c r="I1640" s="226"/>
      <c r="J1640" s="226"/>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si="75"/>
        <v>0</v>
      </c>
      <c r="AB1640" s="182" t="str">
        <f t="shared" si="76"/>
        <v/>
      </c>
    </row>
    <row r="1641" spans="1:28" s="182" customFormat="1" ht="20.25">
      <c r="A1641" s="166"/>
      <c r="B1641" s="160"/>
      <c r="C1641" s="163"/>
      <c r="D1641" s="160"/>
      <c r="E1641" s="160"/>
      <c r="F1641" s="160"/>
      <c r="G1641" s="160"/>
      <c r="H1641" s="225"/>
      <c r="I1641" s="226"/>
      <c r="J1641" s="226"/>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si="75"/>
        <v>0</v>
      </c>
      <c r="AB1641" s="182" t="str">
        <f t="shared" si="76"/>
        <v/>
      </c>
    </row>
    <row r="1642" spans="1:28" s="182" customFormat="1" ht="20.25">
      <c r="A1642" s="166"/>
      <c r="B1642" s="160"/>
      <c r="C1642" s="163"/>
      <c r="D1642" s="160"/>
      <c r="E1642" s="160"/>
      <c r="F1642" s="160"/>
      <c r="G1642" s="160"/>
      <c r="H1642" s="225"/>
      <c r="I1642" s="226"/>
      <c r="J1642" s="226"/>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si="75"/>
        <v>0</v>
      </c>
      <c r="AB1642" s="182" t="str">
        <f t="shared" si="76"/>
        <v/>
      </c>
    </row>
    <row r="1643" spans="1:28" s="182" customFormat="1" ht="20.25">
      <c r="A1643" s="166"/>
      <c r="B1643" s="160"/>
      <c r="C1643" s="163"/>
      <c r="D1643" s="160"/>
      <c r="E1643" s="160"/>
      <c r="F1643" s="160"/>
      <c r="G1643" s="160"/>
      <c r="H1643" s="225"/>
      <c r="I1643" s="226"/>
      <c r="J1643" s="226"/>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si="75"/>
        <v>0</v>
      </c>
      <c r="AB1643" s="182" t="str">
        <f t="shared" si="76"/>
        <v/>
      </c>
    </row>
    <row r="1644" spans="1:28" s="182" customFormat="1" ht="20.25">
      <c r="A1644" s="166"/>
      <c r="B1644" s="160"/>
      <c r="C1644" s="163"/>
      <c r="D1644" s="160"/>
      <c r="E1644" s="160"/>
      <c r="F1644" s="160"/>
      <c r="G1644" s="160"/>
      <c r="H1644" s="225"/>
      <c r="I1644" s="226"/>
      <c r="J1644" s="226"/>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si="75"/>
        <v>0</v>
      </c>
      <c r="AB1644" s="182" t="str">
        <f t="shared" si="76"/>
        <v/>
      </c>
    </row>
    <row r="1645" spans="1:28" s="182" customFormat="1" ht="20.25">
      <c r="A1645" s="166"/>
      <c r="B1645" s="160"/>
      <c r="C1645" s="163"/>
      <c r="D1645" s="160"/>
      <c r="E1645" s="160"/>
      <c r="F1645" s="160"/>
      <c r="G1645" s="160"/>
      <c r="H1645" s="225"/>
      <c r="I1645" s="226"/>
      <c r="J1645" s="226"/>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si="75"/>
        <v>0</v>
      </c>
      <c r="AB1645" s="182" t="str">
        <f t="shared" si="76"/>
        <v/>
      </c>
    </row>
    <row r="1646" spans="1:28" s="182" customFormat="1" ht="20.25">
      <c r="A1646" s="166"/>
      <c r="B1646" s="160"/>
      <c r="C1646" s="163"/>
      <c r="D1646" s="160"/>
      <c r="E1646" s="160"/>
      <c r="F1646" s="160"/>
      <c r="G1646" s="160"/>
      <c r="H1646" s="225"/>
      <c r="I1646" s="226"/>
      <c r="J1646" s="226"/>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si="75"/>
        <v>0</v>
      </c>
      <c r="AB1646" s="182" t="str">
        <f t="shared" si="76"/>
        <v/>
      </c>
    </row>
    <row r="1647" spans="1:28" s="182" customFormat="1" ht="20.25">
      <c r="A1647" s="166"/>
      <c r="B1647" s="160"/>
      <c r="C1647" s="163"/>
      <c r="D1647" s="160"/>
      <c r="E1647" s="160"/>
      <c r="F1647" s="160"/>
      <c r="G1647" s="160"/>
      <c r="H1647" s="225"/>
      <c r="I1647" s="226"/>
      <c r="J1647" s="226"/>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si="75"/>
        <v>0</v>
      </c>
      <c r="AB1647" s="182" t="str">
        <f t="shared" si="76"/>
        <v/>
      </c>
    </row>
    <row r="1648" spans="1:28" s="182" customFormat="1" ht="20.25">
      <c r="A1648" s="166"/>
      <c r="B1648" s="160"/>
      <c r="C1648" s="163"/>
      <c r="D1648" s="160"/>
      <c r="E1648" s="160"/>
      <c r="F1648" s="160"/>
      <c r="G1648" s="160"/>
      <c r="H1648" s="225"/>
      <c r="I1648" s="226"/>
      <c r="J1648" s="226"/>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si="75"/>
        <v>0</v>
      </c>
      <c r="AB1648" s="182" t="str">
        <f t="shared" si="76"/>
        <v/>
      </c>
    </row>
    <row r="1649" spans="1:28" s="182" customFormat="1" ht="20.25">
      <c r="A1649" s="166"/>
      <c r="B1649" s="160"/>
      <c r="C1649" s="163"/>
      <c r="D1649" s="160"/>
      <c r="E1649" s="160"/>
      <c r="F1649" s="160"/>
      <c r="G1649" s="160"/>
      <c r="H1649" s="225"/>
      <c r="I1649" s="226"/>
      <c r="J1649" s="226"/>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si="75"/>
        <v>0</v>
      </c>
      <c r="AB1649" s="182" t="str">
        <f t="shared" si="76"/>
        <v/>
      </c>
    </row>
    <row r="1650" spans="1:28" s="182" customFormat="1" ht="20.25">
      <c r="A1650" s="166"/>
      <c r="B1650" s="160"/>
      <c r="C1650" s="163"/>
      <c r="D1650" s="160"/>
      <c r="E1650" s="160"/>
      <c r="F1650" s="160"/>
      <c r="G1650" s="160"/>
      <c r="H1650" s="225"/>
      <c r="I1650" s="226"/>
      <c r="J1650" s="226"/>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si="75"/>
        <v>0</v>
      </c>
      <c r="AB1650" s="182" t="str">
        <f t="shared" si="76"/>
        <v/>
      </c>
    </row>
    <row r="1651" spans="1:28" s="182" customFormat="1" ht="20.25">
      <c r="A1651" s="166"/>
      <c r="B1651" s="160"/>
      <c r="C1651" s="163"/>
      <c r="D1651" s="160"/>
      <c r="E1651" s="160"/>
      <c r="F1651" s="160"/>
      <c r="G1651" s="160"/>
      <c r="H1651" s="225"/>
      <c r="I1651" s="226"/>
      <c r="J1651" s="226"/>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si="75"/>
        <v>0</v>
      </c>
      <c r="AB1651" s="182" t="str">
        <f t="shared" si="76"/>
        <v/>
      </c>
    </row>
    <row r="1652" spans="1:28" s="182" customFormat="1" ht="20.25">
      <c r="A1652" s="166"/>
      <c r="B1652" s="160"/>
      <c r="C1652" s="163"/>
      <c r="D1652" s="160"/>
      <c r="E1652" s="160"/>
      <c r="F1652" s="160"/>
      <c r="G1652" s="160"/>
      <c r="H1652" s="225"/>
      <c r="I1652" s="226"/>
      <c r="J1652" s="226"/>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si="75"/>
        <v>0</v>
      </c>
      <c r="AB1652" s="182" t="str">
        <f t="shared" si="76"/>
        <v/>
      </c>
    </row>
    <row r="1653" spans="1:28" s="182" customFormat="1" ht="20.25">
      <c r="A1653" s="166"/>
      <c r="B1653" s="160"/>
      <c r="C1653" s="163"/>
      <c r="D1653" s="160"/>
      <c r="E1653" s="160"/>
      <c r="F1653" s="160"/>
      <c r="G1653" s="160"/>
      <c r="H1653" s="225"/>
      <c r="I1653" s="226"/>
      <c r="J1653" s="226"/>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si="75"/>
        <v>0</v>
      </c>
      <c r="AB1653" s="182" t="str">
        <f t="shared" si="76"/>
        <v/>
      </c>
    </row>
    <row r="1654" spans="1:28" s="182" customFormat="1" ht="20.25">
      <c r="A1654" s="166"/>
      <c r="B1654" s="160"/>
      <c r="C1654" s="163"/>
      <c r="D1654" s="160"/>
      <c r="E1654" s="160"/>
      <c r="F1654" s="160"/>
      <c r="G1654" s="160"/>
      <c r="H1654" s="225"/>
      <c r="I1654" s="226"/>
      <c r="J1654" s="226"/>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si="75"/>
        <v>0</v>
      </c>
      <c r="AB1654" s="182" t="str">
        <f t="shared" si="76"/>
        <v/>
      </c>
    </row>
    <row r="1655" spans="1:28" s="182" customFormat="1" ht="20.25">
      <c r="A1655" s="166"/>
      <c r="B1655" s="160"/>
      <c r="C1655" s="163"/>
      <c r="D1655" s="160"/>
      <c r="E1655" s="160"/>
      <c r="F1655" s="160"/>
      <c r="G1655" s="160"/>
      <c r="H1655" s="225"/>
      <c r="I1655" s="226"/>
      <c r="J1655" s="226"/>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si="75"/>
        <v>0</v>
      </c>
      <c r="AB1655" s="182" t="str">
        <f t="shared" si="76"/>
        <v/>
      </c>
    </row>
    <row r="1656" spans="1:28" s="182" customFormat="1" ht="20.25">
      <c r="A1656" s="166"/>
      <c r="B1656" s="160"/>
      <c r="C1656" s="163"/>
      <c r="D1656" s="160"/>
      <c r="E1656" s="160"/>
      <c r="F1656" s="160"/>
      <c r="G1656" s="160"/>
      <c r="H1656" s="225"/>
      <c r="I1656" s="226"/>
      <c r="J1656" s="226"/>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si="75"/>
        <v>0</v>
      </c>
      <c r="AB1656" s="182" t="str">
        <f t="shared" si="76"/>
        <v/>
      </c>
    </row>
    <row r="1657" spans="1:28" s="182" customFormat="1" ht="20.25">
      <c r="A1657" s="166"/>
      <c r="B1657" s="160"/>
      <c r="C1657" s="163"/>
      <c r="D1657" s="160"/>
      <c r="E1657" s="160"/>
      <c r="F1657" s="160"/>
      <c r="G1657" s="160"/>
      <c r="H1657" s="225"/>
      <c r="I1657" s="226"/>
      <c r="J1657" s="226"/>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si="75"/>
        <v>0</v>
      </c>
      <c r="AB1657" s="182" t="str">
        <f t="shared" si="76"/>
        <v/>
      </c>
    </row>
    <row r="1658" spans="1:28" s="182" customFormat="1" ht="20.25">
      <c r="A1658" s="166"/>
      <c r="B1658" s="160"/>
      <c r="C1658" s="163"/>
      <c r="D1658" s="160"/>
      <c r="E1658" s="160"/>
      <c r="F1658" s="160"/>
      <c r="G1658" s="160"/>
      <c r="H1658" s="225"/>
      <c r="I1658" s="226"/>
      <c r="J1658" s="226"/>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si="75"/>
        <v>0</v>
      </c>
      <c r="AB1658" s="182" t="str">
        <f t="shared" si="76"/>
        <v/>
      </c>
    </row>
    <row r="1659" spans="1:28" s="182" customFormat="1" ht="20.25">
      <c r="A1659" s="166"/>
      <c r="B1659" s="160"/>
      <c r="C1659" s="163"/>
      <c r="D1659" s="160"/>
      <c r="E1659" s="160"/>
      <c r="F1659" s="160"/>
      <c r="G1659" s="160"/>
      <c r="H1659" s="225"/>
      <c r="I1659" s="226"/>
      <c r="J1659" s="226"/>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si="75"/>
        <v>0</v>
      </c>
      <c r="AB1659" s="182" t="str">
        <f t="shared" si="76"/>
        <v/>
      </c>
    </row>
    <row r="1660" spans="1:28" s="182" customFormat="1" ht="20.25">
      <c r="A1660" s="166"/>
      <c r="B1660" s="160"/>
      <c r="C1660" s="163"/>
      <c r="D1660" s="160"/>
      <c r="E1660" s="160"/>
      <c r="F1660" s="160"/>
      <c r="G1660" s="160"/>
      <c r="H1660" s="225"/>
      <c r="I1660" s="226"/>
      <c r="J1660" s="226"/>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si="75"/>
        <v>0</v>
      </c>
      <c r="AB1660" s="182" t="str">
        <f t="shared" si="76"/>
        <v/>
      </c>
    </row>
    <row r="1661" spans="1:28" s="182" customFormat="1" ht="20.25">
      <c r="A1661" s="166"/>
      <c r="B1661" s="160"/>
      <c r="C1661" s="163"/>
      <c r="D1661" s="160"/>
      <c r="E1661" s="160"/>
      <c r="F1661" s="160"/>
      <c r="G1661" s="160"/>
      <c r="H1661" s="225"/>
      <c r="I1661" s="226"/>
      <c r="J1661" s="226"/>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si="75"/>
        <v>0</v>
      </c>
      <c r="AB1661" s="182" t="str">
        <f t="shared" si="76"/>
        <v/>
      </c>
    </row>
    <row r="1662" spans="1:28" s="182" customFormat="1" ht="20.25">
      <c r="A1662" s="166"/>
      <c r="B1662" s="160"/>
      <c r="C1662" s="163"/>
      <c r="D1662" s="160"/>
      <c r="E1662" s="160"/>
      <c r="F1662" s="160"/>
      <c r="G1662" s="160"/>
      <c r="H1662" s="225"/>
      <c r="I1662" s="226"/>
      <c r="J1662" s="226"/>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si="75"/>
        <v>0</v>
      </c>
      <c r="AB1662" s="182" t="str">
        <f t="shared" si="76"/>
        <v/>
      </c>
    </row>
    <row r="1663" spans="1:28" s="182" customFormat="1" ht="20.25">
      <c r="A1663" s="166"/>
      <c r="B1663" s="160"/>
      <c r="C1663" s="163"/>
      <c r="D1663" s="160"/>
      <c r="E1663" s="160"/>
      <c r="F1663" s="160"/>
      <c r="G1663" s="160"/>
      <c r="H1663" s="225"/>
      <c r="I1663" s="226"/>
      <c r="J1663" s="226"/>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si="78">IF(AND(C1663="Smelter not listed",OR(LEN(D1663)=0,LEN(E1663)=0)),1,0)</f>
        <v>0</v>
      </c>
      <c r="AB1663" s="182" t="str">
        <f t="shared" ref="AB1663:AB1726" si="79">B1663&amp;C1663</f>
        <v/>
      </c>
    </row>
    <row r="1664" spans="1:28" s="182" customFormat="1" ht="20.25">
      <c r="A1664" s="166"/>
      <c r="B1664" s="160"/>
      <c r="C1664" s="163"/>
      <c r="D1664" s="160"/>
      <c r="E1664" s="160"/>
      <c r="F1664" s="160"/>
      <c r="G1664" s="160"/>
      <c r="H1664" s="225"/>
      <c r="I1664" s="226"/>
      <c r="J1664" s="226"/>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si="78"/>
        <v>0</v>
      </c>
      <c r="AB1664" s="182" t="str">
        <f t="shared" si="79"/>
        <v/>
      </c>
    </row>
    <row r="1665" spans="1:28" s="182" customFormat="1" ht="20.25">
      <c r="A1665" s="166"/>
      <c r="B1665" s="160"/>
      <c r="C1665" s="163"/>
      <c r="D1665" s="160"/>
      <c r="E1665" s="160"/>
      <c r="F1665" s="160"/>
      <c r="G1665" s="160"/>
      <c r="H1665" s="225"/>
      <c r="I1665" s="226"/>
      <c r="J1665" s="226"/>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si="78"/>
        <v>0</v>
      </c>
      <c r="AB1665" s="182" t="str">
        <f t="shared" si="79"/>
        <v/>
      </c>
    </row>
    <row r="1666" spans="1:28" s="182" customFormat="1" ht="20.25">
      <c r="A1666" s="166"/>
      <c r="B1666" s="160"/>
      <c r="C1666" s="163"/>
      <c r="D1666" s="160"/>
      <c r="E1666" s="160"/>
      <c r="F1666" s="160"/>
      <c r="G1666" s="160"/>
      <c r="H1666" s="225"/>
      <c r="I1666" s="226"/>
      <c r="J1666" s="226"/>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si="78"/>
        <v>0</v>
      </c>
      <c r="AB1666" s="182" t="str">
        <f t="shared" si="79"/>
        <v/>
      </c>
    </row>
    <row r="1667" spans="1:28" s="182" customFormat="1" ht="20.25">
      <c r="A1667" s="166"/>
      <c r="B1667" s="160"/>
      <c r="C1667" s="163"/>
      <c r="D1667" s="160"/>
      <c r="E1667" s="160"/>
      <c r="F1667" s="160"/>
      <c r="G1667" s="160"/>
      <c r="H1667" s="225"/>
      <c r="I1667" s="226"/>
      <c r="J1667" s="226"/>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si="78"/>
        <v>0</v>
      </c>
      <c r="AB1667" s="182" t="str">
        <f t="shared" si="79"/>
        <v/>
      </c>
    </row>
    <row r="1668" spans="1:28" s="182" customFormat="1" ht="20.25">
      <c r="A1668" s="166"/>
      <c r="B1668" s="160"/>
      <c r="C1668" s="163"/>
      <c r="D1668" s="160"/>
      <c r="E1668" s="160"/>
      <c r="F1668" s="160"/>
      <c r="G1668" s="160"/>
      <c r="H1668" s="225"/>
      <c r="I1668" s="226"/>
      <c r="J1668" s="226"/>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si="78"/>
        <v>0</v>
      </c>
      <c r="AB1668" s="182" t="str">
        <f t="shared" si="79"/>
        <v/>
      </c>
    </row>
    <row r="1669" spans="1:28" s="182" customFormat="1" ht="20.25">
      <c r="A1669" s="166"/>
      <c r="B1669" s="160"/>
      <c r="C1669" s="163"/>
      <c r="D1669" s="160"/>
      <c r="E1669" s="160"/>
      <c r="F1669" s="160"/>
      <c r="G1669" s="160"/>
      <c r="H1669" s="225"/>
      <c r="I1669" s="226"/>
      <c r="J1669" s="226"/>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si="78"/>
        <v>0</v>
      </c>
      <c r="AB1669" s="182" t="str">
        <f t="shared" si="79"/>
        <v/>
      </c>
    </row>
    <row r="1670" spans="1:28" s="182" customFormat="1" ht="20.25">
      <c r="A1670" s="166"/>
      <c r="B1670" s="160"/>
      <c r="C1670" s="163"/>
      <c r="D1670" s="160"/>
      <c r="E1670" s="160"/>
      <c r="F1670" s="160"/>
      <c r="G1670" s="160"/>
      <c r="H1670" s="225"/>
      <c r="I1670" s="226"/>
      <c r="J1670" s="226"/>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si="78"/>
        <v>0</v>
      </c>
      <c r="AB1670" s="182" t="str">
        <f t="shared" si="79"/>
        <v/>
      </c>
    </row>
    <row r="1671" spans="1:28" s="182" customFormat="1" ht="20.25">
      <c r="A1671" s="166"/>
      <c r="B1671" s="160"/>
      <c r="C1671" s="163"/>
      <c r="D1671" s="160"/>
      <c r="E1671" s="160"/>
      <c r="F1671" s="160"/>
      <c r="G1671" s="160"/>
      <c r="H1671" s="225"/>
      <c r="I1671" s="226"/>
      <c r="J1671" s="226"/>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si="78"/>
        <v>0</v>
      </c>
      <c r="AB1671" s="182" t="str">
        <f t="shared" si="79"/>
        <v/>
      </c>
    </row>
    <row r="1672" spans="1:28" s="182" customFormat="1" ht="20.25">
      <c r="A1672" s="166"/>
      <c r="B1672" s="160"/>
      <c r="C1672" s="163"/>
      <c r="D1672" s="160"/>
      <c r="E1672" s="160"/>
      <c r="F1672" s="160"/>
      <c r="G1672" s="160"/>
      <c r="H1672" s="225"/>
      <c r="I1672" s="226"/>
      <c r="J1672" s="226"/>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si="78"/>
        <v>0</v>
      </c>
      <c r="AB1672" s="182" t="str">
        <f t="shared" si="79"/>
        <v/>
      </c>
    </row>
    <row r="1673" spans="1:28" s="182" customFormat="1" ht="20.25">
      <c r="A1673" s="166"/>
      <c r="B1673" s="160"/>
      <c r="C1673" s="163"/>
      <c r="D1673" s="160"/>
      <c r="E1673" s="160"/>
      <c r="F1673" s="160"/>
      <c r="G1673" s="160"/>
      <c r="H1673" s="225"/>
      <c r="I1673" s="226"/>
      <c r="J1673" s="226"/>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si="78"/>
        <v>0</v>
      </c>
      <c r="AB1673" s="182" t="str">
        <f t="shared" si="79"/>
        <v/>
      </c>
    </row>
    <row r="1674" spans="1:28" s="182" customFormat="1" ht="20.25">
      <c r="A1674" s="166"/>
      <c r="B1674" s="160"/>
      <c r="C1674" s="163"/>
      <c r="D1674" s="160"/>
      <c r="E1674" s="160"/>
      <c r="F1674" s="160"/>
      <c r="G1674" s="160"/>
      <c r="H1674" s="225"/>
      <c r="I1674" s="226"/>
      <c r="J1674" s="226"/>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si="78"/>
        <v>0</v>
      </c>
      <c r="AB1674" s="182" t="str">
        <f t="shared" si="79"/>
        <v/>
      </c>
    </row>
    <row r="1675" spans="1:28" s="182" customFormat="1" ht="20.25">
      <c r="A1675" s="166"/>
      <c r="B1675" s="160"/>
      <c r="C1675" s="163"/>
      <c r="D1675" s="160"/>
      <c r="E1675" s="160"/>
      <c r="F1675" s="160"/>
      <c r="G1675" s="160"/>
      <c r="H1675" s="225"/>
      <c r="I1675" s="226"/>
      <c r="J1675" s="226"/>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si="78"/>
        <v>0</v>
      </c>
      <c r="AB1675" s="182" t="str">
        <f t="shared" si="79"/>
        <v/>
      </c>
    </row>
    <row r="1676" spans="1:28" s="182" customFormat="1" ht="20.25">
      <c r="A1676" s="166"/>
      <c r="B1676" s="160"/>
      <c r="C1676" s="163"/>
      <c r="D1676" s="160"/>
      <c r="E1676" s="160"/>
      <c r="F1676" s="160"/>
      <c r="G1676" s="160"/>
      <c r="H1676" s="225"/>
      <c r="I1676" s="226"/>
      <c r="J1676" s="226"/>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si="78"/>
        <v>0</v>
      </c>
      <c r="AB1676" s="182" t="str">
        <f t="shared" si="79"/>
        <v/>
      </c>
    </row>
    <row r="1677" spans="1:28" s="182" customFormat="1" ht="20.25">
      <c r="A1677" s="166"/>
      <c r="B1677" s="160"/>
      <c r="C1677" s="163"/>
      <c r="D1677" s="160"/>
      <c r="E1677" s="160"/>
      <c r="F1677" s="160"/>
      <c r="G1677" s="160"/>
      <c r="H1677" s="225"/>
      <c r="I1677" s="226"/>
      <c r="J1677" s="226"/>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si="78"/>
        <v>0</v>
      </c>
      <c r="AB1677" s="182" t="str">
        <f t="shared" si="79"/>
        <v/>
      </c>
    </row>
    <row r="1678" spans="1:28" s="182" customFormat="1" ht="20.25">
      <c r="A1678" s="166"/>
      <c r="B1678" s="160"/>
      <c r="C1678" s="163"/>
      <c r="D1678" s="160"/>
      <c r="E1678" s="160"/>
      <c r="F1678" s="160"/>
      <c r="G1678" s="160"/>
      <c r="H1678" s="225"/>
      <c r="I1678" s="226"/>
      <c r="J1678" s="226"/>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si="78"/>
        <v>0</v>
      </c>
      <c r="AB1678" s="182" t="str">
        <f t="shared" si="79"/>
        <v/>
      </c>
    </row>
    <row r="1679" spans="1:28" s="182" customFormat="1" ht="20.25">
      <c r="A1679" s="166"/>
      <c r="B1679" s="160"/>
      <c r="C1679" s="163"/>
      <c r="D1679" s="160"/>
      <c r="E1679" s="160"/>
      <c r="F1679" s="160"/>
      <c r="G1679" s="160"/>
      <c r="H1679" s="225"/>
      <c r="I1679" s="226"/>
      <c r="J1679" s="226"/>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si="78"/>
        <v>0</v>
      </c>
      <c r="AB1679" s="182" t="str">
        <f t="shared" si="79"/>
        <v/>
      </c>
    </row>
    <row r="1680" spans="1:28" s="182" customFormat="1" ht="20.25">
      <c r="A1680" s="166"/>
      <c r="B1680" s="160"/>
      <c r="C1680" s="163"/>
      <c r="D1680" s="160"/>
      <c r="E1680" s="160"/>
      <c r="F1680" s="160"/>
      <c r="G1680" s="160"/>
      <c r="H1680" s="225"/>
      <c r="I1680" s="226"/>
      <c r="J1680" s="226"/>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si="78"/>
        <v>0</v>
      </c>
      <c r="AB1680" s="182" t="str">
        <f t="shared" si="79"/>
        <v/>
      </c>
    </row>
    <row r="1681" spans="1:28" s="182" customFormat="1" ht="20.25">
      <c r="A1681" s="166"/>
      <c r="B1681" s="160"/>
      <c r="C1681" s="163"/>
      <c r="D1681" s="160"/>
      <c r="E1681" s="160"/>
      <c r="F1681" s="160"/>
      <c r="G1681" s="160"/>
      <c r="H1681" s="225"/>
      <c r="I1681" s="226"/>
      <c r="J1681" s="226"/>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si="78"/>
        <v>0</v>
      </c>
      <c r="AB1681" s="182" t="str">
        <f t="shared" si="79"/>
        <v/>
      </c>
    </row>
    <row r="1682" spans="1:28" s="182" customFormat="1" ht="20.25">
      <c r="A1682" s="166"/>
      <c r="B1682" s="160"/>
      <c r="C1682" s="163"/>
      <c r="D1682" s="160"/>
      <c r="E1682" s="160"/>
      <c r="F1682" s="160"/>
      <c r="G1682" s="160"/>
      <c r="H1682" s="225"/>
      <c r="I1682" s="226"/>
      <c r="J1682" s="226"/>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si="78"/>
        <v>0</v>
      </c>
      <c r="AB1682" s="182" t="str">
        <f t="shared" si="79"/>
        <v/>
      </c>
    </row>
    <row r="1683" spans="1:28" s="182" customFormat="1" ht="20.25">
      <c r="A1683" s="166"/>
      <c r="B1683" s="160"/>
      <c r="C1683" s="163"/>
      <c r="D1683" s="160"/>
      <c r="E1683" s="160"/>
      <c r="F1683" s="160"/>
      <c r="G1683" s="160"/>
      <c r="H1683" s="225"/>
      <c r="I1683" s="226"/>
      <c r="J1683" s="226"/>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si="78"/>
        <v>0</v>
      </c>
      <c r="AB1683" s="182" t="str">
        <f t="shared" si="79"/>
        <v/>
      </c>
    </row>
    <row r="1684" spans="1:28" s="182" customFormat="1" ht="20.25">
      <c r="A1684" s="166"/>
      <c r="B1684" s="160"/>
      <c r="C1684" s="163"/>
      <c r="D1684" s="160"/>
      <c r="E1684" s="160"/>
      <c r="F1684" s="160"/>
      <c r="G1684" s="160"/>
      <c r="H1684" s="225"/>
      <c r="I1684" s="226"/>
      <c r="J1684" s="226"/>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si="78"/>
        <v>0</v>
      </c>
      <c r="AB1684" s="182" t="str">
        <f t="shared" si="79"/>
        <v/>
      </c>
    </row>
    <row r="1685" spans="1:28" s="182" customFormat="1" ht="20.25">
      <c r="A1685" s="166"/>
      <c r="B1685" s="160"/>
      <c r="C1685" s="163"/>
      <c r="D1685" s="160"/>
      <c r="E1685" s="160"/>
      <c r="F1685" s="160"/>
      <c r="G1685" s="160"/>
      <c r="H1685" s="225"/>
      <c r="I1685" s="226"/>
      <c r="J1685" s="226"/>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si="78"/>
        <v>0</v>
      </c>
      <c r="AB1685" s="182" t="str">
        <f t="shared" si="79"/>
        <v/>
      </c>
    </row>
    <row r="1686" spans="1:28" s="182" customFormat="1" ht="20.25">
      <c r="A1686" s="166"/>
      <c r="B1686" s="160"/>
      <c r="C1686" s="163"/>
      <c r="D1686" s="160"/>
      <c r="E1686" s="160"/>
      <c r="F1686" s="160"/>
      <c r="G1686" s="160"/>
      <c r="H1686" s="225"/>
      <c r="I1686" s="226"/>
      <c r="J1686" s="226"/>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si="78"/>
        <v>0</v>
      </c>
      <c r="AB1686" s="182" t="str">
        <f t="shared" si="79"/>
        <v/>
      </c>
    </row>
    <row r="1687" spans="1:28" s="182" customFormat="1" ht="20.25">
      <c r="A1687" s="166"/>
      <c r="B1687" s="160"/>
      <c r="C1687" s="163"/>
      <c r="D1687" s="160"/>
      <c r="E1687" s="160"/>
      <c r="F1687" s="160"/>
      <c r="G1687" s="160"/>
      <c r="H1687" s="225"/>
      <c r="I1687" s="226"/>
      <c r="J1687" s="226"/>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si="78"/>
        <v>0</v>
      </c>
      <c r="AB1687" s="182" t="str">
        <f t="shared" si="79"/>
        <v/>
      </c>
    </row>
    <row r="1688" spans="1:28" s="182" customFormat="1" ht="20.25">
      <c r="A1688" s="166"/>
      <c r="B1688" s="160"/>
      <c r="C1688" s="163"/>
      <c r="D1688" s="160"/>
      <c r="E1688" s="160"/>
      <c r="F1688" s="160"/>
      <c r="G1688" s="160"/>
      <c r="H1688" s="225"/>
      <c r="I1688" s="226"/>
      <c r="J1688" s="226"/>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si="78"/>
        <v>0</v>
      </c>
      <c r="AB1688" s="182" t="str">
        <f t="shared" si="79"/>
        <v/>
      </c>
    </row>
    <row r="1689" spans="1:28" s="182" customFormat="1" ht="20.25">
      <c r="A1689" s="166"/>
      <c r="B1689" s="160"/>
      <c r="C1689" s="163"/>
      <c r="D1689" s="160"/>
      <c r="E1689" s="160"/>
      <c r="F1689" s="160"/>
      <c r="G1689" s="160"/>
      <c r="H1689" s="225"/>
      <c r="I1689" s="226"/>
      <c r="J1689" s="226"/>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si="78"/>
        <v>0</v>
      </c>
      <c r="AB1689" s="182" t="str">
        <f t="shared" si="79"/>
        <v/>
      </c>
    </row>
    <row r="1690" spans="1:28" s="182" customFormat="1" ht="20.25">
      <c r="A1690" s="166"/>
      <c r="B1690" s="160"/>
      <c r="C1690" s="163"/>
      <c r="D1690" s="160"/>
      <c r="E1690" s="160"/>
      <c r="F1690" s="160"/>
      <c r="G1690" s="160"/>
      <c r="H1690" s="225"/>
      <c r="I1690" s="226"/>
      <c r="J1690" s="226"/>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si="78"/>
        <v>0</v>
      </c>
      <c r="AB1690" s="182" t="str">
        <f t="shared" si="79"/>
        <v/>
      </c>
    </row>
    <row r="1691" spans="1:28" s="182" customFormat="1" ht="20.25">
      <c r="A1691" s="166"/>
      <c r="B1691" s="160"/>
      <c r="C1691" s="163"/>
      <c r="D1691" s="160"/>
      <c r="E1691" s="160"/>
      <c r="F1691" s="160"/>
      <c r="G1691" s="160"/>
      <c r="H1691" s="225"/>
      <c r="I1691" s="226"/>
      <c r="J1691" s="226"/>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si="78"/>
        <v>0</v>
      </c>
      <c r="AB1691" s="182" t="str">
        <f t="shared" si="79"/>
        <v/>
      </c>
    </row>
    <row r="1692" spans="1:28" s="182" customFormat="1" ht="20.25">
      <c r="A1692" s="166"/>
      <c r="B1692" s="160"/>
      <c r="C1692" s="163"/>
      <c r="D1692" s="160"/>
      <c r="E1692" s="160"/>
      <c r="F1692" s="160"/>
      <c r="G1692" s="160"/>
      <c r="H1692" s="225"/>
      <c r="I1692" s="226"/>
      <c r="J1692" s="226"/>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si="78"/>
        <v>0</v>
      </c>
      <c r="AB1692" s="182" t="str">
        <f t="shared" si="79"/>
        <v/>
      </c>
    </row>
    <row r="1693" spans="1:28" s="182" customFormat="1" ht="20.25">
      <c r="A1693" s="166"/>
      <c r="B1693" s="160"/>
      <c r="C1693" s="163"/>
      <c r="D1693" s="160"/>
      <c r="E1693" s="160"/>
      <c r="F1693" s="160"/>
      <c r="G1693" s="160"/>
      <c r="H1693" s="225"/>
      <c r="I1693" s="226"/>
      <c r="J1693" s="226"/>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si="78"/>
        <v>0</v>
      </c>
      <c r="AB1693" s="182" t="str">
        <f t="shared" si="79"/>
        <v/>
      </c>
    </row>
    <row r="1694" spans="1:28" s="182" customFormat="1" ht="20.25">
      <c r="A1694" s="166"/>
      <c r="B1694" s="160"/>
      <c r="C1694" s="163"/>
      <c r="D1694" s="160"/>
      <c r="E1694" s="160"/>
      <c r="F1694" s="160"/>
      <c r="G1694" s="160"/>
      <c r="H1694" s="225"/>
      <c r="I1694" s="226"/>
      <c r="J1694" s="226"/>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si="78"/>
        <v>0</v>
      </c>
      <c r="AB1694" s="182" t="str">
        <f t="shared" si="79"/>
        <v/>
      </c>
    </row>
    <row r="1695" spans="1:28" s="182" customFormat="1" ht="20.25">
      <c r="A1695" s="166"/>
      <c r="B1695" s="160"/>
      <c r="C1695" s="163"/>
      <c r="D1695" s="160"/>
      <c r="E1695" s="160"/>
      <c r="F1695" s="160"/>
      <c r="G1695" s="160"/>
      <c r="H1695" s="225"/>
      <c r="I1695" s="226"/>
      <c r="J1695" s="226"/>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si="78"/>
        <v>0</v>
      </c>
      <c r="AB1695" s="182" t="str">
        <f t="shared" si="79"/>
        <v/>
      </c>
    </row>
    <row r="1696" spans="1:28" s="182" customFormat="1" ht="20.25">
      <c r="A1696" s="166"/>
      <c r="B1696" s="160"/>
      <c r="C1696" s="163"/>
      <c r="D1696" s="160"/>
      <c r="E1696" s="160"/>
      <c r="F1696" s="160"/>
      <c r="G1696" s="160"/>
      <c r="H1696" s="225"/>
      <c r="I1696" s="226"/>
      <c r="J1696" s="226"/>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si="78"/>
        <v>0</v>
      </c>
      <c r="AB1696" s="182" t="str">
        <f t="shared" si="79"/>
        <v/>
      </c>
    </row>
    <row r="1697" spans="1:28" s="182" customFormat="1" ht="20.25">
      <c r="A1697" s="166"/>
      <c r="B1697" s="160"/>
      <c r="C1697" s="163"/>
      <c r="D1697" s="160"/>
      <c r="E1697" s="160"/>
      <c r="F1697" s="160"/>
      <c r="G1697" s="160"/>
      <c r="H1697" s="225"/>
      <c r="I1697" s="226"/>
      <c r="J1697" s="226"/>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si="78"/>
        <v>0</v>
      </c>
      <c r="AB1697" s="182" t="str">
        <f t="shared" si="79"/>
        <v/>
      </c>
    </row>
    <row r="1698" spans="1:28" s="182" customFormat="1" ht="20.25">
      <c r="A1698" s="166"/>
      <c r="B1698" s="160"/>
      <c r="C1698" s="163"/>
      <c r="D1698" s="160"/>
      <c r="E1698" s="160"/>
      <c r="F1698" s="160"/>
      <c r="G1698" s="160"/>
      <c r="H1698" s="225"/>
      <c r="I1698" s="226"/>
      <c r="J1698" s="226"/>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si="78"/>
        <v>0</v>
      </c>
      <c r="AB1698" s="182" t="str">
        <f t="shared" si="79"/>
        <v/>
      </c>
    </row>
    <row r="1699" spans="1:28" s="182" customFormat="1" ht="20.25">
      <c r="A1699" s="166"/>
      <c r="B1699" s="160"/>
      <c r="C1699" s="163"/>
      <c r="D1699" s="160"/>
      <c r="E1699" s="160"/>
      <c r="F1699" s="160"/>
      <c r="G1699" s="160"/>
      <c r="H1699" s="225"/>
      <c r="I1699" s="226"/>
      <c r="J1699" s="226"/>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si="78"/>
        <v>0</v>
      </c>
      <c r="AB1699" s="182" t="str">
        <f t="shared" si="79"/>
        <v/>
      </c>
    </row>
    <row r="1700" spans="1:28" s="182" customFormat="1" ht="20.25">
      <c r="A1700" s="166"/>
      <c r="B1700" s="160"/>
      <c r="C1700" s="163"/>
      <c r="D1700" s="160"/>
      <c r="E1700" s="160"/>
      <c r="F1700" s="160"/>
      <c r="G1700" s="160"/>
      <c r="H1700" s="225"/>
      <c r="I1700" s="226"/>
      <c r="J1700" s="226"/>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si="78"/>
        <v>0</v>
      </c>
      <c r="AB1700" s="182" t="str">
        <f t="shared" si="79"/>
        <v/>
      </c>
    </row>
    <row r="1701" spans="1:28" s="182" customFormat="1" ht="20.25">
      <c r="A1701" s="166"/>
      <c r="B1701" s="160"/>
      <c r="C1701" s="163"/>
      <c r="D1701" s="160"/>
      <c r="E1701" s="160"/>
      <c r="F1701" s="160"/>
      <c r="G1701" s="160"/>
      <c r="H1701" s="225"/>
      <c r="I1701" s="226"/>
      <c r="J1701" s="226"/>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si="78"/>
        <v>0</v>
      </c>
      <c r="AB1701" s="182" t="str">
        <f t="shared" si="79"/>
        <v/>
      </c>
    </row>
    <row r="1702" spans="1:28" s="182" customFormat="1" ht="20.25">
      <c r="A1702" s="166"/>
      <c r="B1702" s="160"/>
      <c r="C1702" s="163"/>
      <c r="D1702" s="160"/>
      <c r="E1702" s="160"/>
      <c r="F1702" s="160"/>
      <c r="G1702" s="160"/>
      <c r="H1702" s="225"/>
      <c r="I1702" s="226"/>
      <c r="J1702" s="226"/>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si="78"/>
        <v>0</v>
      </c>
      <c r="AB1702" s="182" t="str">
        <f t="shared" si="79"/>
        <v/>
      </c>
    </row>
    <row r="1703" spans="1:28" s="182" customFormat="1" ht="20.25">
      <c r="A1703" s="166"/>
      <c r="B1703" s="160"/>
      <c r="C1703" s="163"/>
      <c r="D1703" s="160"/>
      <c r="E1703" s="160"/>
      <c r="F1703" s="160"/>
      <c r="G1703" s="160"/>
      <c r="H1703" s="225"/>
      <c r="I1703" s="226"/>
      <c r="J1703" s="226"/>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si="78"/>
        <v>0</v>
      </c>
      <c r="AB1703" s="182" t="str">
        <f t="shared" si="79"/>
        <v/>
      </c>
    </row>
    <row r="1704" spans="1:28" s="182" customFormat="1" ht="20.25">
      <c r="A1704" s="166"/>
      <c r="B1704" s="160"/>
      <c r="C1704" s="163"/>
      <c r="D1704" s="160"/>
      <c r="E1704" s="160"/>
      <c r="F1704" s="160"/>
      <c r="G1704" s="160"/>
      <c r="H1704" s="225"/>
      <c r="I1704" s="226"/>
      <c r="J1704" s="226"/>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si="78"/>
        <v>0</v>
      </c>
      <c r="AB1704" s="182" t="str">
        <f t="shared" si="79"/>
        <v/>
      </c>
    </row>
    <row r="1705" spans="1:28" s="182" customFormat="1" ht="20.25">
      <c r="A1705" s="166"/>
      <c r="B1705" s="160"/>
      <c r="C1705" s="163"/>
      <c r="D1705" s="160"/>
      <c r="E1705" s="160"/>
      <c r="F1705" s="160"/>
      <c r="G1705" s="160"/>
      <c r="H1705" s="225"/>
      <c r="I1705" s="226"/>
      <c r="J1705" s="226"/>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si="78"/>
        <v>0</v>
      </c>
      <c r="AB1705" s="182" t="str">
        <f t="shared" si="79"/>
        <v/>
      </c>
    </row>
    <row r="1706" spans="1:28" s="182" customFormat="1" ht="20.25">
      <c r="A1706" s="166"/>
      <c r="B1706" s="160"/>
      <c r="C1706" s="163"/>
      <c r="D1706" s="160"/>
      <c r="E1706" s="160"/>
      <c r="F1706" s="160"/>
      <c r="G1706" s="160"/>
      <c r="H1706" s="225"/>
      <c r="I1706" s="226"/>
      <c r="J1706" s="226"/>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si="78"/>
        <v>0</v>
      </c>
      <c r="AB1706" s="182" t="str">
        <f t="shared" si="79"/>
        <v/>
      </c>
    </row>
    <row r="1707" spans="1:28" s="182" customFormat="1" ht="20.25">
      <c r="A1707" s="166"/>
      <c r="B1707" s="160"/>
      <c r="C1707" s="163"/>
      <c r="D1707" s="160"/>
      <c r="E1707" s="160"/>
      <c r="F1707" s="160"/>
      <c r="G1707" s="160"/>
      <c r="H1707" s="225"/>
      <c r="I1707" s="226"/>
      <c r="J1707" s="226"/>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si="78"/>
        <v>0</v>
      </c>
      <c r="AB1707" s="182" t="str">
        <f t="shared" si="79"/>
        <v/>
      </c>
    </row>
    <row r="1708" spans="1:28" s="182" customFormat="1" ht="20.25">
      <c r="A1708" s="166"/>
      <c r="B1708" s="160"/>
      <c r="C1708" s="163"/>
      <c r="D1708" s="160"/>
      <c r="E1708" s="160"/>
      <c r="F1708" s="160"/>
      <c r="G1708" s="160"/>
      <c r="H1708" s="225"/>
      <c r="I1708" s="226"/>
      <c r="J1708" s="226"/>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si="78"/>
        <v>0</v>
      </c>
      <c r="AB1708" s="182" t="str">
        <f t="shared" si="79"/>
        <v/>
      </c>
    </row>
    <row r="1709" spans="1:28" s="182" customFormat="1" ht="20.25">
      <c r="A1709" s="166"/>
      <c r="B1709" s="160"/>
      <c r="C1709" s="163"/>
      <c r="D1709" s="160"/>
      <c r="E1709" s="160"/>
      <c r="F1709" s="160"/>
      <c r="G1709" s="160"/>
      <c r="H1709" s="225"/>
      <c r="I1709" s="226"/>
      <c r="J1709" s="226"/>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si="78"/>
        <v>0</v>
      </c>
      <c r="AB1709" s="182" t="str">
        <f t="shared" si="79"/>
        <v/>
      </c>
    </row>
    <row r="1710" spans="1:28" s="182" customFormat="1" ht="20.25">
      <c r="A1710" s="166"/>
      <c r="B1710" s="160"/>
      <c r="C1710" s="163"/>
      <c r="D1710" s="160"/>
      <c r="E1710" s="160"/>
      <c r="F1710" s="160"/>
      <c r="G1710" s="160"/>
      <c r="H1710" s="225"/>
      <c r="I1710" s="226"/>
      <c r="J1710" s="226"/>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si="78"/>
        <v>0</v>
      </c>
      <c r="AB1710" s="182" t="str">
        <f t="shared" si="79"/>
        <v/>
      </c>
    </row>
    <row r="1711" spans="1:28" s="182" customFormat="1" ht="20.25">
      <c r="A1711" s="166"/>
      <c r="B1711" s="160"/>
      <c r="C1711" s="163"/>
      <c r="D1711" s="160"/>
      <c r="E1711" s="160"/>
      <c r="F1711" s="160"/>
      <c r="G1711" s="160"/>
      <c r="H1711" s="225"/>
      <c r="I1711" s="226"/>
      <c r="J1711" s="226"/>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si="78"/>
        <v>0</v>
      </c>
      <c r="AB1711" s="182" t="str">
        <f t="shared" si="79"/>
        <v/>
      </c>
    </row>
    <row r="1712" spans="1:28" s="182" customFormat="1" ht="20.25">
      <c r="A1712" s="166"/>
      <c r="B1712" s="160"/>
      <c r="C1712" s="163"/>
      <c r="D1712" s="160"/>
      <c r="E1712" s="160"/>
      <c r="F1712" s="160"/>
      <c r="G1712" s="160"/>
      <c r="H1712" s="225"/>
      <c r="I1712" s="226"/>
      <c r="J1712" s="226"/>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si="78"/>
        <v>0</v>
      </c>
      <c r="AB1712" s="182" t="str">
        <f t="shared" si="79"/>
        <v/>
      </c>
    </row>
    <row r="1713" spans="1:28" s="182" customFormat="1" ht="20.25">
      <c r="A1713" s="166"/>
      <c r="B1713" s="160"/>
      <c r="C1713" s="163"/>
      <c r="D1713" s="160"/>
      <c r="E1713" s="160"/>
      <c r="F1713" s="160"/>
      <c r="G1713" s="160"/>
      <c r="H1713" s="225"/>
      <c r="I1713" s="226"/>
      <c r="J1713" s="226"/>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si="78"/>
        <v>0</v>
      </c>
      <c r="AB1713" s="182" t="str">
        <f t="shared" si="79"/>
        <v/>
      </c>
    </row>
    <row r="1714" spans="1:28" s="182" customFormat="1" ht="20.25">
      <c r="A1714" s="166"/>
      <c r="B1714" s="160"/>
      <c r="C1714" s="163"/>
      <c r="D1714" s="160"/>
      <c r="E1714" s="160"/>
      <c r="F1714" s="160"/>
      <c r="G1714" s="160"/>
      <c r="H1714" s="225"/>
      <c r="I1714" s="226"/>
      <c r="J1714" s="226"/>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si="78"/>
        <v>0</v>
      </c>
      <c r="AB1714" s="182" t="str">
        <f t="shared" si="79"/>
        <v/>
      </c>
    </row>
    <row r="1715" spans="1:28" s="182" customFormat="1" ht="20.25">
      <c r="A1715" s="166"/>
      <c r="B1715" s="160"/>
      <c r="C1715" s="163"/>
      <c r="D1715" s="160"/>
      <c r="E1715" s="160"/>
      <c r="F1715" s="160"/>
      <c r="G1715" s="160"/>
      <c r="H1715" s="225"/>
      <c r="I1715" s="226"/>
      <c r="J1715" s="226"/>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si="78"/>
        <v>0</v>
      </c>
      <c r="AB1715" s="182" t="str">
        <f t="shared" si="79"/>
        <v/>
      </c>
    </row>
    <row r="1716" spans="1:28" s="182" customFormat="1" ht="20.25">
      <c r="A1716" s="166"/>
      <c r="B1716" s="160"/>
      <c r="C1716" s="163"/>
      <c r="D1716" s="160"/>
      <c r="E1716" s="160"/>
      <c r="F1716" s="160"/>
      <c r="G1716" s="160"/>
      <c r="H1716" s="225"/>
      <c r="I1716" s="226"/>
      <c r="J1716" s="226"/>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si="78"/>
        <v>0</v>
      </c>
      <c r="AB1716" s="182" t="str">
        <f t="shared" si="79"/>
        <v/>
      </c>
    </row>
    <row r="1717" spans="1:28" s="182" customFormat="1" ht="20.25">
      <c r="A1717" s="166"/>
      <c r="B1717" s="160"/>
      <c r="C1717" s="163"/>
      <c r="D1717" s="160"/>
      <c r="E1717" s="160"/>
      <c r="F1717" s="160"/>
      <c r="G1717" s="160"/>
      <c r="H1717" s="225"/>
      <c r="I1717" s="226"/>
      <c r="J1717" s="226"/>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si="78"/>
        <v>0</v>
      </c>
      <c r="AB1717" s="182" t="str">
        <f t="shared" si="79"/>
        <v/>
      </c>
    </row>
    <row r="1718" spans="1:28" s="182" customFormat="1" ht="20.25">
      <c r="A1718" s="166"/>
      <c r="B1718" s="160"/>
      <c r="C1718" s="163"/>
      <c r="D1718" s="160"/>
      <c r="E1718" s="160"/>
      <c r="F1718" s="160"/>
      <c r="G1718" s="160"/>
      <c r="H1718" s="225"/>
      <c r="I1718" s="226"/>
      <c r="J1718" s="226"/>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si="78"/>
        <v>0</v>
      </c>
      <c r="AB1718" s="182" t="str">
        <f t="shared" si="79"/>
        <v/>
      </c>
    </row>
    <row r="1719" spans="1:28" s="182" customFormat="1" ht="20.25">
      <c r="A1719" s="166"/>
      <c r="B1719" s="160"/>
      <c r="C1719" s="163"/>
      <c r="D1719" s="160"/>
      <c r="E1719" s="160"/>
      <c r="F1719" s="160"/>
      <c r="G1719" s="160"/>
      <c r="H1719" s="225"/>
      <c r="I1719" s="226"/>
      <c r="J1719" s="226"/>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si="78"/>
        <v>0</v>
      </c>
      <c r="AB1719" s="182" t="str">
        <f t="shared" si="79"/>
        <v/>
      </c>
    </row>
    <row r="1720" spans="1:28" s="182" customFormat="1" ht="20.25">
      <c r="A1720" s="166"/>
      <c r="B1720" s="160"/>
      <c r="C1720" s="163"/>
      <c r="D1720" s="160"/>
      <c r="E1720" s="160"/>
      <c r="F1720" s="160"/>
      <c r="G1720" s="160"/>
      <c r="H1720" s="225"/>
      <c r="I1720" s="226"/>
      <c r="J1720" s="226"/>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si="78"/>
        <v>0</v>
      </c>
      <c r="AB1720" s="182" t="str">
        <f t="shared" si="79"/>
        <v/>
      </c>
    </row>
    <row r="1721" spans="1:28" s="182" customFormat="1" ht="20.25">
      <c r="A1721" s="166"/>
      <c r="B1721" s="160"/>
      <c r="C1721" s="163"/>
      <c r="D1721" s="160"/>
      <c r="E1721" s="160"/>
      <c r="F1721" s="160"/>
      <c r="G1721" s="160"/>
      <c r="H1721" s="225"/>
      <c r="I1721" s="226"/>
      <c r="J1721" s="226"/>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si="78"/>
        <v>0</v>
      </c>
      <c r="AB1721" s="182" t="str">
        <f t="shared" si="79"/>
        <v/>
      </c>
    </row>
    <row r="1722" spans="1:28" s="182" customFormat="1" ht="20.25">
      <c r="A1722" s="166"/>
      <c r="B1722" s="160"/>
      <c r="C1722" s="163"/>
      <c r="D1722" s="160"/>
      <c r="E1722" s="160"/>
      <c r="F1722" s="160"/>
      <c r="G1722" s="160"/>
      <c r="H1722" s="225"/>
      <c r="I1722" s="226"/>
      <c r="J1722" s="226"/>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si="78"/>
        <v>0</v>
      </c>
      <c r="AB1722" s="182" t="str">
        <f t="shared" si="79"/>
        <v/>
      </c>
    </row>
    <row r="1723" spans="1:28" s="182" customFormat="1" ht="20.25">
      <c r="A1723" s="166"/>
      <c r="B1723" s="160"/>
      <c r="C1723" s="163"/>
      <c r="D1723" s="160"/>
      <c r="E1723" s="160"/>
      <c r="F1723" s="160"/>
      <c r="G1723" s="160"/>
      <c r="H1723" s="225"/>
      <c r="I1723" s="226"/>
      <c r="J1723" s="226"/>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si="78"/>
        <v>0</v>
      </c>
      <c r="AB1723" s="182" t="str">
        <f t="shared" si="79"/>
        <v/>
      </c>
    </row>
    <row r="1724" spans="1:28" s="182" customFormat="1" ht="20.25">
      <c r="A1724" s="166"/>
      <c r="B1724" s="160"/>
      <c r="C1724" s="163"/>
      <c r="D1724" s="160"/>
      <c r="E1724" s="160"/>
      <c r="F1724" s="160"/>
      <c r="G1724" s="160"/>
      <c r="H1724" s="225"/>
      <c r="I1724" s="226"/>
      <c r="J1724" s="226"/>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si="78"/>
        <v>0</v>
      </c>
      <c r="AB1724" s="182" t="str">
        <f t="shared" si="79"/>
        <v/>
      </c>
    </row>
    <row r="1725" spans="1:28" s="182" customFormat="1" ht="20.25">
      <c r="A1725" s="166"/>
      <c r="B1725" s="160"/>
      <c r="C1725" s="163"/>
      <c r="D1725" s="160"/>
      <c r="E1725" s="160"/>
      <c r="F1725" s="160"/>
      <c r="G1725" s="160"/>
      <c r="H1725" s="225"/>
      <c r="I1725" s="226"/>
      <c r="J1725" s="226"/>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si="78"/>
        <v>0</v>
      </c>
      <c r="AB1725" s="182" t="str">
        <f t="shared" si="79"/>
        <v/>
      </c>
    </row>
    <row r="1726" spans="1:28" s="182" customFormat="1" ht="20.25">
      <c r="A1726" s="166"/>
      <c r="B1726" s="160"/>
      <c r="C1726" s="163"/>
      <c r="D1726" s="160"/>
      <c r="E1726" s="160"/>
      <c r="F1726" s="160"/>
      <c r="G1726" s="160"/>
      <c r="H1726" s="225"/>
      <c r="I1726" s="226"/>
      <c r="J1726" s="226"/>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si="78"/>
        <v>0</v>
      </c>
      <c r="AB1726" s="182" t="str">
        <f t="shared" si="79"/>
        <v/>
      </c>
    </row>
    <row r="1727" spans="1:28" s="182" customFormat="1" ht="20.25">
      <c r="A1727" s="166"/>
      <c r="B1727" s="160"/>
      <c r="C1727" s="163"/>
      <c r="D1727" s="160"/>
      <c r="E1727" s="160"/>
      <c r="F1727" s="160"/>
      <c r="G1727" s="160"/>
      <c r="H1727" s="225"/>
      <c r="I1727" s="226"/>
      <c r="J1727" s="226"/>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si="81">IF(AND(C1727="Smelter not listed",OR(LEN(D1727)=0,LEN(E1727)=0)),1,0)</f>
        <v>0</v>
      </c>
      <c r="AB1727" s="182" t="str">
        <f t="shared" ref="AB1727:AB1790" si="82">B1727&amp;C1727</f>
        <v/>
      </c>
    </row>
    <row r="1728" spans="1:28" s="182" customFormat="1" ht="20.25">
      <c r="A1728" s="166"/>
      <c r="B1728" s="160"/>
      <c r="C1728" s="163"/>
      <c r="D1728" s="160"/>
      <c r="E1728" s="160"/>
      <c r="F1728" s="160"/>
      <c r="G1728" s="160"/>
      <c r="H1728" s="225"/>
      <c r="I1728" s="226"/>
      <c r="J1728" s="226"/>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si="81"/>
        <v>0</v>
      </c>
      <c r="AB1728" s="182" t="str">
        <f t="shared" si="82"/>
        <v/>
      </c>
    </row>
    <row r="1729" spans="1:28" s="182" customFormat="1" ht="20.25">
      <c r="A1729" s="166"/>
      <c r="B1729" s="160"/>
      <c r="C1729" s="163"/>
      <c r="D1729" s="160"/>
      <c r="E1729" s="160"/>
      <c r="F1729" s="160"/>
      <c r="G1729" s="160"/>
      <c r="H1729" s="225"/>
      <c r="I1729" s="226"/>
      <c r="J1729" s="226"/>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si="81"/>
        <v>0</v>
      </c>
      <c r="AB1729" s="182" t="str">
        <f t="shared" si="82"/>
        <v/>
      </c>
    </row>
    <row r="1730" spans="1:28" s="182" customFormat="1" ht="20.25">
      <c r="A1730" s="166"/>
      <c r="B1730" s="160"/>
      <c r="C1730" s="163"/>
      <c r="D1730" s="160"/>
      <c r="E1730" s="160"/>
      <c r="F1730" s="160"/>
      <c r="G1730" s="160"/>
      <c r="H1730" s="225"/>
      <c r="I1730" s="226"/>
      <c r="J1730" s="226"/>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si="81"/>
        <v>0</v>
      </c>
      <c r="AB1730" s="182" t="str">
        <f t="shared" si="82"/>
        <v/>
      </c>
    </row>
    <row r="1731" spans="1:28" s="182" customFormat="1" ht="20.25">
      <c r="A1731" s="166"/>
      <c r="B1731" s="160"/>
      <c r="C1731" s="163"/>
      <c r="D1731" s="160"/>
      <c r="E1731" s="160"/>
      <c r="F1731" s="160"/>
      <c r="G1731" s="160"/>
      <c r="H1731" s="225"/>
      <c r="I1731" s="226"/>
      <c r="J1731" s="226"/>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si="81"/>
        <v>0</v>
      </c>
      <c r="AB1731" s="182" t="str">
        <f t="shared" si="82"/>
        <v/>
      </c>
    </row>
    <row r="1732" spans="1:28" s="182" customFormat="1" ht="20.25">
      <c r="A1732" s="166"/>
      <c r="B1732" s="160"/>
      <c r="C1732" s="163"/>
      <c r="D1732" s="160"/>
      <c r="E1732" s="160"/>
      <c r="F1732" s="160"/>
      <c r="G1732" s="160"/>
      <c r="H1732" s="225"/>
      <c r="I1732" s="226"/>
      <c r="J1732" s="226"/>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si="81"/>
        <v>0</v>
      </c>
      <c r="AB1732" s="182" t="str">
        <f t="shared" si="82"/>
        <v/>
      </c>
    </row>
    <row r="1733" spans="1:28" s="182" customFormat="1" ht="20.25">
      <c r="A1733" s="166"/>
      <c r="B1733" s="160"/>
      <c r="C1733" s="163"/>
      <c r="D1733" s="160"/>
      <c r="E1733" s="160"/>
      <c r="F1733" s="160"/>
      <c r="G1733" s="160"/>
      <c r="H1733" s="225"/>
      <c r="I1733" s="226"/>
      <c r="J1733" s="226"/>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si="81"/>
        <v>0</v>
      </c>
      <c r="AB1733" s="182" t="str">
        <f t="shared" si="82"/>
        <v/>
      </c>
    </row>
    <row r="1734" spans="1:28" s="182" customFormat="1" ht="20.25">
      <c r="A1734" s="166"/>
      <c r="B1734" s="160"/>
      <c r="C1734" s="163"/>
      <c r="D1734" s="160"/>
      <c r="E1734" s="160"/>
      <c r="F1734" s="160"/>
      <c r="G1734" s="160"/>
      <c r="H1734" s="225"/>
      <c r="I1734" s="226"/>
      <c r="J1734" s="226"/>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si="81"/>
        <v>0</v>
      </c>
      <c r="AB1734" s="182" t="str">
        <f t="shared" si="82"/>
        <v/>
      </c>
    </row>
    <row r="1735" spans="1:28" s="182" customFormat="1" ht="20.25">
      <c r="A1735" s="166"/>
      <c r="B1735" s="160"/>
      <c r="C1735" s="163"/>
      <c r="D1735" s="160"/>
      <c r="E1735" s="160"/>
      <c r="F1735" s="160"/>
      <c r="G1735" s="160"/>
      <c r="H1735" s="225"/>
      <c r="I1735" s="226"/>
      <c r="J1735" s="226"/>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si="81"/>
        <v>0</v>
      </c>
      <c r="AB1735" s="182" t="str">
        <f t="shared" si="82"/>
        <v/>
      </c>
    </row>
    <row r="1736" spans="1:28" s="182" customFormat="1" ht="20.25">
      <c r="A1736" s="166"/>
      <c r="B1736" s="160"/>
      <c r="C1736" s="163"/>
      <c r="D1736" s="160"/>
      <c r="E1736" s="160"/>
      <c r="F1736" s="160"/>
      <c r="G1736" s="160"/>
      <c r="H1736" s="225"/>
      <c r="I1736" s="226"/>
      <c r="J1736" s="226"/>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si="81"/>
        <v>0</v>
      </c>
      <c r="AB1736" s="182" t="str">
        <f t="shared" si="82"/>
        <v/>
      </c>
    </row>
    <row r="1737" spans="1:28" s="182" customFormat="1" ht="20.25">
      <c r="A1737" s="166"/>
      <c r="B1737" s="160"/>
      <c r="C1737" s="163"/>
      <c r="D1737" s="160"/>
      <c r="E1737" s="160"/>
      <c r="F1737" s="160"/>
      <c r="G1737" s="160"/>
      <c r="H1737" s="225"/>
      <c r="I1737" s="226"/>
      <c r="J1737" s="226"/>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si="81"/>
        <v>0</v>
      </c>
      <c r="AB1737" s="182" t="str">
        <f t="shared" si="82"/>
        <v/>
      </c>
    </row>
    <row r="1738" spans="1:28" s="182" customFormat="1" ht="20.25">
      <c r="A1738" s="166"/>
      <c r="B1738" s="160"/>
      <c r="C1738" s="163"/>
      <c r="D1738" s="160"/>
      <c r="E1738" s="160"/>
      <c r="F1738" s="160"/>
      <c r="G1738" s="160"/>
      <c r="H1738" s="225"/>
      <c r="I1738" s="226"/>
      <c r="J1738" s="226"/>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si="81"/>
        <v>0</v>
      </c>
      <c r="AB1738" s="182" t="str">
        <f t="shared" si="82"/>
        <v/>
      </c>
    </row>
    <row r="1739" spans="1:28" s="182" customFormat="1" ht="20.25">
      <c r="A1739" s="166"/>
      <c r="B1739" s="160"/>
      <c r="C1739" s="163"/>
      <c r="D1739" s="160"/>
      <c r="E1739" s="160"/>
      <c r="F1739" s="160"/>
      <c r="G1739" s="160"/>
      <c r="H1739" s="225"/>
      <c r="I1739" s="226"/>
      <c r="J1739" s="226"/>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si="81"/>
        <v>0</v>
      </c>
      <c r="AB1739" s="182" t="str">
        <f t="shared" si="82"/>
        <v/>
      </c>
    </row>
    <row r="1740" spans="1:28" s="182" customFormat="1" ht="20.25">
      <c r="A1740" s="166"/>
      <c r="B1740" s="160"/>
      <c r="C1740" s="163"/>
      <c r="D1740" s="160"/>
      <c r="E1740" s="160"/>
      <c r="F1740" s="160"/>
      <c r="G1740" s="160"/>
      <c r="H1740" s="225"/>
      <c r="I1740" s="226"/>
      <c r="J1740" s="226"/>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si="81"/>
        <v>0</v>
      </c>
      <c r="AB1740" s="182" t="str">
        <f t="shared" si="82"/>
        <v/>
      </c>
    </row>
    <row r="1741" spans="1:28" s="182" customFormat="1" ht="20.25">
      <c r="A1741" s="166"/>
      <c r="B1741" s="160"/>
      <c r="C1741" s="163"/>
      <c r="D1741" s="160"/>
      <c r="E1741" s="160"/>
      <c r="F1741" s="160"/>
      <c r="G1741" s="160"/>
      <c r="H1741" s="225"/>
      <c r="I1741" s="226"/>
      <c r="J1741" s="226"/>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si="81"/>
        <v>0</v>
      </c>
      <c r="AB1741" s="182" t="str">
        <f t="shared" si="82"/>
        <v/>
      </c>
    </row>
    <row r="1742" spans="1:28" s="182" customFormat="1" ht="20.25">
      <c r="A1742" s="166"/>
      <c r="B1742" s="160"/>
      <c r="C1742" s="163"/>
      <c r="D1742" s="160"/>
      <c r="E1742" s="160"/>
      <c r="F1742" s="160"/>
      <c r="G1742" s="160"/>
      <c r="H1742" s="225"/>
      <c r="I1742" s="226"/>
      <c r="J1742" s="226"/>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si="81"/>
        <v>0</v>
      </c>
      <c r="AB1742" s="182" t="str">
        <f t="shared" si="82"/>
        <v/>
      </c>
    </row>
    <row r="1743" spans="1:28" s="182" customFormat="1" ht="20.25">
      <c r="A1743" s="166"/>
      <c r="B1743" s="160"/>
      <c r="C1743" s="163"/>
      <c r="D1743" s="160"/>
      <c r="E1743" s="160"/>
      <c r="F1743" s="160"/>
      <c r="G1743" s="160"/>
      <c r="H1743" s="225"/>
      <c r="I1743" s="226"/>
      <c r="J1743" s="226"/>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si="81"/>
        <v>0</v>
      </c>
      <c r="AB1743" s="182" t="str">
        <f t="shared" si="82"/>
        <v/>
      </c>
    </row>
    <row r="1744" spans="1:28" s="182" customFormat="1" ht="20.25">
      <c r="A1744" s="166"/>
      <c r="B1744" s="160"/>
      <c r="C1744" s="163"/>
      <c r="D1744" s="160"/>
      <c r="E1744" s="160"/>
      <c r="F1744" s="160"/>
      <c r="G1744" s="160"/>
      <c r="H1744" s="225"/>
      <c r="I1744" s="226"/>
      <c r="J1744" s="226"/>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si="81"/>
        <v>0</v>
      </c>
      <c r="AB1744" s="182" t="str">
        <f t="shared" si="82"/>
        <v/>
      </c>
    </row>
    <row r="1745" spans="1:28" s="182" customFormat="1" ht="20.25">
      <c r="A1745" s="166"/>
      <c r="B1745" s="160"/>
      <c r="C1745" s="163"/>
      <c r="D1745" s="160"/>
      <c r="E1745" s="160"/>
      <c r="F1745" s="160"/>
      <c r="G1745" s="160"/>
      <c r="H1745" s="225"/>
      <c r="I1745" s="226"/>
      <c r="J1745" s="226"/>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si="81"/>
        <v>0</v>
      </c>
      <c r="AB1745" s="182" t="str">
        <f t="shared" si="82"/>
        <v/>
      </c>
    </row>
    <row r="1746" spans="1:28" s="182" customFormat="1" ht="20.25">
      <c r="A1746" s="166"/>
      <c r="B1746" s="160"/>
      <c r="C1746" s="163"/>
      <c r="D1746" s="160"/>
      <c r="E1746" s="160"/>
      <c r="F1746" s="160"/>
      <c r="G1746" s="160"/>
      <c r="H1746" s="225"/>
      <c r="I1746" s="226"/>
      <c r="J1746" s="226"/>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si="81"/>
        <v>0</v>
      </c>
      <c r="AB1746" s="182" t="str">
        <f t="shared" si="82"/>
        <v/>
      </c>
    </row>
    <row r="1747" spans="1:28" s="182" customFormat="1" ht="20.25">
      <c r="A1747" s="166"/>
      <c r="B1747" s="160"/>
      <c r="C1747" s="163"/>
      <c r="D1747" s="160"/>
      <c r="E1747" s="160"/>
      <c r="F1747" s="160"/>
      <c r="G1747" s="160"/>
      <c r="H1747" s="225"/>
      <c r="I1747" s="226"/>
      <c r="J1747" s="226"/>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si="81"/>
        <v>0</v>
      </c>
      <c r="AB1747" s="182" t="str">
        <f t="shared" si="82"/>
        <v/>
      </c>
    </row>
    <row r="1748" spans="1:28" s="182" customFormat="1" ht="20.25">
      <c r="A1748" s="166"/>
      <c r="B1748" s="160"/>
      <c r="C1748" s="163"/>
      <c r="D1748" s="160"/>
      <c r="E1748" s="160"/>
      <c r="F1748" s="160"/>
      <c r="G1748" s="160"/>
      <c r="H1748" s="225"/>
      <c r="I1748" s="226"/>
      <c r="J1748" s="226"/>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si="81"/>
        <v>0</v>
      </c>
      <c r="AB1748" s="182" t="str">
        <f t="shared" si="82"/>
        <v/>
      </c>
    </row>
    <row r="1749" spans="1:28" s="182" customFormat="1" ht="20.25">
      <c r="A1749" s="166"/>
      <c r="B1749" s="160"/>
      <c r="C1749" s="163"/>
      <c r="D1749" s="160"/>
      <c r="E1749" s="160"/>
      <c r="F1749" s="160"/>
      <c r="G1749" s="160"/>
      <c r="H1749" s="225"/>
      <c r="I1749" s="226"/>
      <c r="J1749" s="226"/>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si="81"/>
        <v>0</v>
      </c>
      <c r="AB1749" s="182" t="str">
        <f t="shared" si="82"/>
        <v/>
      </c>
    </row>
    <row r="1750" spans="1:28" s="182" customFormat="1" ht="20.25">
      <c r="A1750" s="166"/>
      <c r="B1750" s="160"/>
      <c r="C1750" s="163"/>
      <c r="D1750" s="160"/>
      <c r="E1750" s="160"/>
      <c r="F1750" s="160"/>
      <c r="G1750" s="160"/>
      <c r="H1750" s="225"/>
      <c r="I1750" s="226"/>
      <c r="J1750" s="226"/>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si="81"/>
        <v>0</v>
      </c>
      <c r="AB1750" s="182" t="str">
        <f t="shared" si="82"/>
        <v/>
      </c>
    </row>
    <row r="1751" spans="1:28" s="182" customFormat="1" ht="20.25">
      <c r="A1751" s="166"/>
      <c r="B1751" s="160"/>
      <c r="C1751" s="163"/>
      <c r="D1751" s="160"/>
      <c r="E1751" s="160"/>
      <c r="F1751" s="160"/>
      <c r="G1751" s="160"/>
      <c r="H1751" s="225"/>
      <c r="I1751" s="226"/>
      <c r="J1751" s="226"/>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si="81"/>
        <v>0</v>
      </c>
      <c r="AB1751" s="182" t="str">
        <f t="shared" si="82"/>
        <v/>
      </c>
    </row>
    <row r="1752" spans="1:28" s="182" customFormat="1" ht="20.25">
      <c r="A1752" s="166"/>
      <c r="B1752" s="160"/>
      <c r="C1752" s="163"/>
      <c r="D1752" s="160"/>
      <c r="E1752" s="160"/>
      <c r="F1752" s="160"/>
      <c r="G1752" s="160"/>
      <c r="H1752" s="225"/>
      <c r="I1752" s="226"/>
      <c r="J1752" s="226"/>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si="81"/>
        <v>0</v>
      </c>
      <c r="AB1752" s="182" t="str">
        <f t="shared" si="82"/>
        <v/>
      </c>
    </row>
    <row r="1753" spans="1:28" s="182" customFormat="1" ht="20.25">
      <c r="A1753" s="166"/>
      <c r="B1753" s="160"/>
      <c r="C1753" s="163"/>
      <c r="D1753" s="160"/>
      <c r="E1753" s="160"/>
      <c r="F1753" s="160"/>
      <c r="G1753" s="160"/>
      <c r="H1753" s="225"/>
      <c r="I1753" s="226"/>
      <c r="J1753" s="226"/>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si="81"/>
        <v>0</v>
      </c>
      <c r="AB1753" s="182" t="str">
        <f t="shared" si="82"/>
        <v/>
      </c>
    </row>
    <row r="1754" spans="1:28" s="182" customFormat="1" ht="20.25">
      <c r="A1754" s="166"/>
      <c r="B1754" s="160"/>
      <c r="C1754" s="163"/>
      <c r="D1754" s="160"/>
      <c r="E1754" s="160"/>
      <c r="F1754" s="160"/>
      <c r="G1754" s="160"/>
      <c r="H1754" s="225"/>
      <c r="I1754" s="226"/>
      <c r="J1754" s="226"/>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si="81"/>
        <v>0</v>
      </c>
      <c r="AB1754" s="182" t="str">
        <f t="shared" si="82"/>
        <v/>
      </c>
    </row>
    <row r="1755" spans="1:28" s="182" customFormat="1" ht="20.25">
      <c r="A1755" s="166"/>
      <c r="B1755" s="160"/>
      <c r="C1755" s="163"/>
      <c r="D1755" s="160"/>
      <c r="E1755" s="160"/>
      <c r="F1755" s="160"/>
      <c r="G1755" s="160"/>
      <c r="H1755" s="225"/>
      <c r="I1755" s="226"/>
      <c r="J1755" s="226"/>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si="81"/>
        <v>0</v>
      </c>
      <c r="AB1755" s="182" t="str">
        <f t="shared" si="82"/>
        <v/>
      </c>
    </row>
    <row r="1756" spans="1:28" s="182" customFormat="1" ht="20.25">
      <c r="A1756" s="166"/>
      <c r="B1756" s="160"/>
      <c r="C1756" s="163"/>
      <c r="D1756" s="160"/>
      <c r="E1756" s="160"/>
      <c r="F1756" s="160"/>
      <c r="G1756" s="160"/>
      <c r="H1756" s="225"/>
      <c r="I1756" s="226"/>
      <c r="J1756" s="226"/>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si="81"/>
        <v>0</v>
      </c>
      <c r="AB1756" s="182" t="str">
        <f t="shared" si="82"/>
        <v/>
      </c>
    </row>
    <row r="1757" spans="1:28" s="182" customFormat="1" ht="20.25">
      <c r="A1757" s="166"/>
      <c r="B1757" s="160"/>
      <c r="C1757" s="163"/>
      <c r="D1757" s="160"/>
      <c r="E1757" s="160"/>
      <c r="F1757" s="160"/>
      <c r="G1757" s="160"/>
      <c r="H1757" s="225"/>
      <c r="I1757" s="226"/>
      <c r="J1757" s="226"/>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si="81"/>
        <v>0</v>
      </c>
      <c r="AB1757" s="182" t="str">
        <f t="shared" si="82"/>
        <v/>
      </c>
    </row>
    <row r="1758" spans="1:28" s="182" customFormat="1" ht="20.25">
      <c r="A1758" s="166"/>
      <c r="B1758" s="160"/>
      <c r="C1758" s="163"/>
      <c r="D1758" s="160"/>
      <c r="E1758" s="160"/>
      <c r="F1758" s="160"/>
      <c r="G1758" s="160"/>
      <c r="H1758" s="225"/>
      <c r="I1758" s="226"/>
      <c r="J1758" s="226"/>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si="81"/>
        <v>0</v>
      </c>
      <c r="AB1758" s="182" t="str">
        <f t="shared" si="82"/>
        <v/>
      </c>
    </row>
    <row r="1759" spans="1:28" s="182" customFormat="1" ht="20.25">
      <c r="A1759" s="166"/>
      <c r="B1759" s="160"/>
      <c r="C1759" s="163"/>
      <c r="D1759" s="160"/>
      <c r="E1759" s="160"/>
      <c r="F1759" s="160"/>
      <c r="G1759" s="160"/>
      <c r="H1759" s="225"/>
      <c r="I1759" s="226"/>
      <c r="J1759" s="226"/>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si="81"/>
        <v>0</v>
      </c>
      <c r="AB1759" s="182" t="str">
        <f t="shared" si="82"/>
        <v/>
      </c>
    </row>
    <row r="1760" spans="1:28" s="182" customFormat="1" ht="20.25">
      <c r="A1760" s="166"/>
      <c r="B1760" s="160"/>
      <c r="C1760" s="163"/>
      <c r="D1760" s="160"/>
      <c r="E1760" s="160"/>
      <c r="F1760" s="160"/>
      <c r="G1760" s="160"/>
      <c r="H1760" s="225"/>
      <c r="I1760" s="226"/>
      <c r="J1760" s="226"/>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si="81"/>
        <v>0</v>
      </c>
      <c r="AB1760" s="182" t="str">
        <f t="shared" si="82"/>
        <v/>
      </c>
    </row>
    <row r="1761" spans="1:28" s="182" customFormat="1" ht="20.25">
      <c r="A1761" s="166"/>
      <c r="B1761" s="160"/>
      <c r="C1761" s="163"/>
      <c r="D1761" s="160"/>
      <c r="E1761" s="160"/>
      <c r="F1761" s="160"/>
      <c r="G1761" s="160"/>
      <c r="H1761" s="225"/>
      <c r="I1761" s="226"/>
      <c r="J1761" s="226"/>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si="81"/>
        <v>0</v>
      </c>
      <c r="AB1761" s="182" t="str">
        <f t="shared" si="82"/>
        <v/>
      </c>
    </row>
    <row r="1762" spans="1:28" s="182" customFormat="1" ht="20.25">
      <c r="A1762" s="166"/>
      <c r="B1762" s="160"/>
      <c r="C1762" s="163"/>
      <c r="D1762" s="160"/>
      <c r="E1762" s="160"/>
      <c r="F1762" s="160"/>
      <c r="G1762" s="160"/>
      <c r="H1762" s="225"/>
      <c r="I1762" s="226"/>
      <c r="J1762" s="226"/>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si="81"/>
        <v>0</v>
      </c>
      <c r="AB1762" s="182" t="str">
        <f t="shared" si="82"/>
        <v/>
      </c>
    </row>
    <row r="1763" spans="1:28" s="182" customFormat="1" ht="20.25">
      <c r="A1763" s="166"/>
      <c r="B1763" s="160"/>
      <c r="C1763" s="163"/>
      <c r="D1763" s="160"/>
      <c r="E1763" s="160"/>
      <c r="F1763" s="160"/>
      <c r="G1763" s="160"/>
      <c r="H1763" s="225"/>
      <c r="I1763" s="226"/>
      <c r="J1763" s="226"/>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si="81"/>
        <v>0</v>
      </c>
      <c r="AB1763" s="182" t="str">
        <f t="shared" si="82"/>
        <v/>
      </c>
    </row>
    <row r="1764" spans="1:28" s="182" customFormat="1" ht="20.25">
      <c r="A1764" s="166"/>
      <c r="B1764" s="160"/>
      <c r="C1764" s="163"/>
      <c r="D1764" s="160"/>
      <c r="E1764" s="160"/>
      <c r="F1764" s="160"/>
      <c r="G1764" s="160"/>
      <c r="H1764" s="225"/>
      <c r="I1764" s="226"/>
      <c r="J1764" s="226"/>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si="81"/>
        <v>0</v>
      </c>
      <c r="AB1764" s="182" t="str">
        <f t="shared" si="82"/>
        <v/>
      </c>
    </row>
    <row r="1765" spans="1:28" s="182" customFormat="1" ht="20.25">
      <c r="A1765" s="166"/>
      <c r="B1765" s="160"/>
      <c r="C1765" s="163"/>
      <c r="D1765" s="160"/>
      <c r="E1765" s="160"/>
      <c r="F1765" s="160"/>
      <c r="G1765" s="160"/>
      <c r="H1765" s="225"/>
      <c r="I1765" s="226"/>
      <c r="J1765" s="226"/>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si="81"/>
        <v>0</v>
      </c>
      <c r="AB1765" s="182" t="str">
        <f t="shared" si="82"/>
        <v/>
      </c>
    </row>
    <row r="1766" spans="1:28" s="182" customFormat="1" ht="20.25">
      <c r="A1766" s="166"/>
      <c r="B1766" s="160"/>
      <c r="C1766" s="163"/>
      <c r="D1766" s="160"/>
      <c r="E1766" s="160"/>
      <c r="F1766" s="160"/>
      <c r="G1766" s="160"/>
      <c r="H1766" s="225"/>
      <c r="I1766" s="226"/>
      <c r="J1766" s="226"/>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si="81"/>
        <v>0</v>
      </c>
      <c r="AB1766" s="182" t="str">
        <f t="shared" si="82"/>
        <v/>
      </c>
    </row>
    <row r="1767" spans="1:28" s="182" customFormat="1" ht="20.25">
      <c r="A1767" s="166"/>
      <c r="B1767" s="160"/>
      <c r="C1767" s="163"/>
      <c r="D1767" s="160"/>
      <c r="E1767" s="160"/>
      <c r="F1767" s="160"/>
      <c r="G1767" s="160"/>
      <c r="H1767" s="225"/>
      <c r="I1767" s="226"/>
      <c r="J1767" s="226"/>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si="81"/>
        <v>0</v>
      </c>
      <c r="AB1767" s="182" t="str">
        <f t="shared" si="82"/>
        <v/>
      </c>
    </row>
    <row r="1768" spans="1:28" s="182" customFormat="1" ht="20.25">
      <c r="A1768" s="166"/>
      <c r="B1768" s="160"/>
      <c r="C1768" s="163"/>
      <c r="D1768" s="160"/>
      <c r="E1768" s="160"/>
      <c r="F1768" s="160"/>
      <c r="G1768" s="160"/>
      <c r="H1768" s="225"/>
      <c r="I1768" s="226"/>
      <c r="J1768" s="226"/>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si="81"/>
        <v>0</v>
      </c>
      <c r="AB1768" s="182" t="str">
        <f t="shared" si="82"/>
        <v/>
      </c>
    </row>
    <row r="1769" spans="1:28" s="182" customFormat="1" ht="20.25">
      <c r="A1769" s="166"/>
      <c r="B1769" s="160"/>
      <c r="C1769" s="163"/>
      <c r="D1769" s="160"/>
      <c r="E1769" s="160"/>
      <c r="F1769" s="160"/>
      <c r="G1769" s="160"/>
      <c r="H1769" s="225"/>
      <c r="I1769" s="226"/>
      <c r="J1769" s="226"/>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si="81"/>
        <v>0</v>
      </c>
      <c r="AB1769" s="182" t="str">
        <f t="shared" si="82"/>
        <v/>
      </c>
    </row>
    <row r="1770" spans="1:28" s="182" customFormat="1" ht="20.25">
      <c r="A1770" s="166"/>
      <c r="B1770" s="160"/>
      <c r="C1770" s="163"/>
      <c r="D1770" s="160"/>
      <c r="E1770" s="160"/>
      <c r="F1770" s="160"/>
      <c r="G1770" s="160"/>
      <c r="H1770" s="225"/>
      <c r="I1770" s="226"/>
      <c r="J1770" s="226"/>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si="81"/>
        <v>0</v>
      </c>
      <c r="AB1770" s="182" t="str">
        <f t="shared" si="82"/>
        <v/>
      </c>
    </row>
    <row r="1771" spans="1:28" s="182" customFormat="1" ht="20.25">
      <c r="A1771" s="166"/>
      <c r="B1771" s="160"/>
      <c r="C1771" s="163"/>
      <c r="D1771" s="160"/>
      <c r="E1771" s="160"/>
      <c r="F1771" s="160"/>
      <c r="G1771" s="160"/>
      <c r="H1771" s="225"/>
      <c r="I1771" s="226"/>
      <c r="J1771" s="226"/>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si="81"/>
        <v>0</v>
      </c>
      <c r="AB1771" s="182" t="str">
        <f t="shared" si="82"/>
        <v/>
      </c>
    </row>
    <row r="1772" spans="1:28" s="182" customFormat="1" ht="20.25">
      <c r="A1772" s="166"/>
      <c r="B1772" s="160"/>
      <c r="C1772" s="163"/>
      <c r="D1772" s="160"/>
      <c r="E1772" s="160"/>
      <c r="F1772" s="160"/>
      <c r="G1772" s="160"/>
      <c r="H1772" s="225"/>
      <c r="I1772" s="226"/>
      <c r="J1772" s="226"/>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si="81"/>
        <v>0</v>
      </c>
      <c r="AB1772" s="182" t="str">
        <f t="shared" si="82"/>
        <v/>
      </c>
    </row>
    <row r="1773" spans="1:28" s="182" customFormat="1" ht="20.25">
      <c r="A1773" s="166"/>
      <c r="B1773" s="160"/>
      <c r="C1773" s="163"/>
      <c r="D1773" s="160"/>
      <c r="E1773" s="160"/>
      <c r="F1773" s="160"/>
      <c r="G1773" s="160"/>
      <c r="H1773" s="225"/>
      <c r="I1773" s="226"/>
      <c r="J1773" s="226"/>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si="81"/>
        <v>0</v>
      </c>
      <c r="AB1773" s="182" t="str">
        <f t="shared" si="82"/>
        <v/>
      </c>
    </row>
    <row r="1774" spans="1:28" s="182" customFormat="1" ht="20.25">
      <c r="A1774" s="166"/>
      <c r="B1774" s="160"/>
      <c r="C1774" s="163"/>
      <c r="D1774" s="160"/>
      <c r="E1774" s="160"/>
      <c r="F1774" s="160"/>
      <c r="G1774" s="160"/>
      <c r="H1774" s="225"/>
      <c r="I1774" s="226"/>
      <c r="J1774" s="226"/>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si="81"/>
        <v>0</v>
      </c>
      <c r="AB1774" s="182" t="str">
        <f t="shared" si="82"/>
        <v/>
      </c>
    </row>
    <row r="1775" spans="1:28" s="182" customFormat="1" ht="20.25">
      <c r="A1775" s="166"/>
      <c r="B1775" s="160"/>
      <c r="C1775" s="163"/>
      <c r="D1775" s="160"/>
      <c r="E1775" s="160"/>
      <c r="F1775" s="160"/>
      <c r="G1775" s="160"/>
      <c r="H1775" s="225"/>
      <c r="I1775" s="226"/>
      <c r="J1775" s="226"/>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si="81"/>
        <v>0</v>
      </c>
      <c r="AB1775" s="182" t="str">
        <f t="shared" si="82"/>
        <v/>
      </c>
    </row>
    <row r="1776" spans="1:28" s="182" customFormat="1" ht="20.25">
      <c r="A1776" s="166"/>
      <c r="B1776" s="160"/>
      <c r="C1776" s="163"/>
      <c r="D1776" s="160"/>
      <c r="E1776" s="160"/>
      <c r="F1776" s="160"/>
      <c r="G1776" s="160"/>
      <c r="H1776" s="225"/>
      <c r="I1776" s="226"/>
      <c r="J1776" s="226"/>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si="81"/>
        <v>0</v>
      </c>
      <c r="AB1776" s="182" t="str">
        <f t="shared" si="82"/>
        <v/>
      </c>
    </row>
    <row r="1777" spans="1:28" s="182" customFormat="1" ht="20.25">
      <c r="A1777" s="166"/>
      <c r="B1777" s="160"/>
      <c r="C1777" s="163"/>
      <c r="D1777" s="160"/>
      <c r="E1777" s="160"/>
      <c r="F1777" s="160"/>
      <c r="G1777" s="160"/>
      <c r="H1777" s="225"/>
      <c r="I1777" s="226"/>
      <c r="J1777" s="226"/>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si="81"/>
        <v>0</v>
      </c>
      <c r="AB1777" s="182" t="str">
        <f t="shared" si="82"/>
        <v/>
      </c>
    </row>
    <row r="1778" spans="1:28" s="182" customFormat="1" ht="20.25">
      <c r="A1778" s="166"/>
      <c r="B1778" s="160"/>
      <c r="C1778" s="163"/>
      <c r="D1778" s="160"/>
      <c r="E1778" s="160"/>
      <c r="F1778" s="160"/>
      <c r="G1778" s="160"/>
      <c r="H1778" s="225"/>
      <c r="I1778" s="226"/>
      <c r="J1778" s="226"/>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si="81"/>
        <v>0</v>
      </c>
      <c r="AB1778" s="182" t="str">
        <f t="shared" si="82"/>
        <v/>
      </c>
    </row>
    <row r="1779" spans="1:28" s="182" customFormat="1" ht="20.25">
      <c r="A1779" s="166"/>
      <c r="B1779" s="160"/>
      <c r="C1779" s="163"/>
      <c r="D1779" s="160"/>
      <c r="E1779" s="160"/>
      <c r="F1779" s="160"/>
      <c r="G1779" s="160"/>
      <c r="H1779" s="225"/>
      <c r="I1779" s="226"/>
      <c r="J1779" s="226"/>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si="81"/>
        <v>0</v>
      </c>
      <c r="AB1779" s="182" t="str">
        <f t="shared" si="82"/>
        <v/>
      </c>
    </row>
    <row r="1780" spans="1:28" s="182" customFormat="1" ht="20.25">
      <c r="A1780" s="166"/>
      <c r="B1780" s="160"/>
      <c r="C1780" s="163"/>
      <c r="D1780" s="160"/>
      <c r="E1780" s="160"/>
      <c r="F1780" s="160"/>
      <c r="G1780" s="160"/>
      <c r="H1780" s="225"/>
      <c r="I1780" s="226"/>
      <c r="J1780" s="226"/>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si="81"/>
        <v>0</v>
      </c>
      <c r="AB1780" s="182" t="str">
        <f t="shared" si="82"/>
        <v/>
      </c>
    </row>
    <row r="1781" spans="1:28" s="182" customFormat="1" ht="20.25">
      <c r="A1781" s="166"/>
      <c r="B1781" s="160"/>
      <c r="C1781" s="163"/>
      <c r="D1781" s="160"/>
      <c r="E1781" s="160"/>
      <c r="F1781" s="160"/>
      <c r="G1781" s="160"/>
      <c r="H1781" s="225"/>
      <c r="I1781" s="226"/>
      <c r="J1781" s="226"/>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si="81"/>
        <v>0</v>
      </c>
      <c r="AB1781" s="182" t="str">
        <f t="shared" si="82"/>
        <v/>
      </c>
    </row>
    <row r="1782" spans="1:28" s="182" customFormat="1" ht="20.25">
      <c r="A1782" s="166"/>
      <c r="B1782" s="160"/>
      <c r="C1782" s="163"/>
      <c r="D1782" s="160"/>
      <c r="E1782" s="160"/>
      <c r="F1782" s="160"/>
      <c r="G1782" s="160"/>
      <c r="H1782" s="225"/>
      <c r="I1782" s="226"/>
      <c r="J1782" s="226"/>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si="81"/>
        <v>0</v>
      </c>
      <c r="AB1782" s="182" t="str">
        <f t="shared" si="82"/>
        <v/>
      </c>
    </row>
    <row r="1783" spans="1:28" s="182" customFormat="1" ht="20.25">
      <c r="A1783" s="166"/>
      <c r="B1783" s="160"/>
      <c r="C1783" s="163"/>
      <c r="D1783" s="160"/>
      <c r="E1783" s="160"/>
      <c r="F1783" s="160"/>
      <c r="G1783" s="160"/>
      <c r="H1783" s="225"/>
      <c r="I1783" s="226"/>
      <c r="J1783" s="226"/>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si="81"/>
        <v>0</v>
      </c>
      <c r="AB1783" s="182" t="str">
        <f t="shared" si="82"/>
        <v/>
      </c>
    </row>
    <row r="1784" spans="1:28" s="182" customFormat="1" ht="20.25">
      <c r="A1784" s="166"/>
      <c r="B1784" s="160"/>
      <c r="C1784" s="163"/>
      <c r="D1784" s="160"/>
      <c r="E1784" s="160"/>
      <c r="F1784" s="160"/>
      <c r="G1784" s="160"/>
      <c r="H1784" s="225"/>
      <c r="I1784" s="226"/>
      <c r="J1784" s="226"/>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si="81"/>
        <v>0</v>
      </c>
      <c r="AB1784" s="182" t="str">
        <f t="shared" si="82"/>
        <v/>
      </c>
    </row>
    <row r="1785" spans="1:28" s="182" customFormat="1" ht="20.25">
      <c r="A1785" s="166"/>
      <c r="B1785" s="160"/>
      <c r="C1785" s="163"/>
      <c r="D1785" s="160"/>
      <c r="E1785" s="160"/>
      <c r="F1785" s="160"/>
      <c r="G1785" s="160"/>
      <c r="H1785" s="225"/>
      <c r="I1785" s="226"/>
      <c r="J1785" s="226"/>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si="81"/>
        <v>0</v>
      </c>
      <c r="AB1785" s="182" t="str">
        <f t="shared" si="82"/>
        <v/>
      </c>
    </row>
    <row r="1786" spans="1:28" s="182" customFormat="1" ht="20.25">
      <c r="A1786" s="166"/>
      <c r="B1786" s="160"/>
      <c r="C1786" s="163"/>
      <c r="D1786" s="160"/>
      <c r="E1786" s="160"/>
      <c r="F1786" s="160"/>
      <c r="G1786" s="160"/>
      <c r="H1786" s="225"/>
      <c r="I1786" s="226"/>
      <c r="J1786" s="226"/>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si="81"/>
        <v>0</v>
      </c>
      <c r="AB1786" s="182" t="str">
        <f t="shared" si="82"/>
        <v/>
      </c>
    </row>
    <row r="1787" spans="1:28" s="182" customFormat="1" ht="20.25">
      <c r="A1787" s="166"/>
      <c r="B1787" s="160"/>
      <c r="C1787" s="163"/>
      <c r="D1787" s="160"/>
      <c r="E1787" s="160"/>
      <c r="F1787" s="160"/>
      <c r="G1787" s="160"/>
      <c r="H1787" s="225"/>
      <c r="I1787" s="226"/>
      <c r="J1787" s="226"/>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si="81"/>
        <v>0</v>
      </c>
      <c r="AB1787" s="182" t="str">
        <f t="shared" si="82"/>
        <v/>
      </c>
    </row>
    <row r="1788" spans="1:28" s="182" customFormat="1" ht="20.25">
      <c r="A1788" s="166"/>
      <c r="B1788" s="160"/>
      <c r="C1788" s="163"/>
      <c r="D1788" s="160"/>
      <c r="E1788" s="160"/>
      <c r="F1788" s="160"/>
      <c r="G1788" s="160"/>
      <c r="H1788" s="225"/>
      <c r="I1788" s="226"/>
      <c r="J1788" s="226"/>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si="81"/>
        <v>0</v>
      </c>
      <c r="AB1788" s="182" t="str">
        <f t="shared" si="82"/>
        <v/>
      </c>
    </row>
    <row r="1789" spans="1:28" s="182" customFormat="1" ht="20.25">
      <c r="A1789" s="166"/>
      <c r="B1789" s="160"/>
      <c r="C1789" s="163"/>
      <c r="D1789" s="160"/>
      <c r="E1789" s="160"/>
      <c r="F1789" s="160"/>
      <c r="G1789" s="160"/>
      <c r="H1789" s="225"/>
      <c r="I1789" s="226"/>
      <c r="J1789" s="226"/>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si="81"/>
        <v>0</v>
      </c>
      <c r="AB1789" s="182" t="str">
        <f t="shared" si="82"/>
        <v/>
      </c>
    </row>
    <row r="1790" spans="1:28" s="182" customFormat="1" ht="20.25">
      <c r="A1790" s="166"/>
      <c r="B1790" s="160"/>
      <c r="C1790" s="163"/>
      <c r="D1790" s="160"/>
      <c r="E1790" s="160"/>
      <c r="F1790" s="160"/>
      <c r="G1790" s="160"/>
      <c r="H1790" s="225"/>
      <c r="I1790" s="226"/>
      <c r="J1790" s="226"/>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si="81"/>
        <v>0</v>
      </c>
      <c r="AB1790" s="182" t="str">
        <f t="shared" si="82"/>
        <v/>
      </c>
    </row>
    <row r="1791" spans="1:28" s="182" customFormat="1" ht="20.25">
      <c r="A1791" s="166"/>
      <c r="B1791" s="160"/>
      <c r="C1791" s="163"/>
      <c r="D1791" s="160"/>
      <c r="E1791" s="160"/>
      <c r="F1791" s="160"/>
      <c r="G1791" s="160"/>
      <c r="H1791" s="225"/>
      <c r="I1791" s="226"/>
      <c r="J1791" s="226"/>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si="84">IF(AND(C1791="Smelter not listed",OR(LEN(D1791)=0,LEN(E1791)=0)),1,0)</f>
        <v>0</v>
      </c>
      <c r="AB1791" s="182" t="str">
        <f t="shared" ref="AB1791:AB1854" si="85">B1791&amp;C1791</f>
        <v/>
      </c>
    </row>
    <row r="1792" spans="1:28" s="182" customFormat="1" ht="20.25">
      <c r="A1792" s="166"/>
      <c r="B1792" s="160"/>
      <c r="C1792" s="163"/>
      <c r="D1792" s="160"/>
      <c r="E1792" s="160"/>
      <c r="F1792" s="160"/>
      <c r="G1792" s="160"/>
      <c r="H1792" s="225"/>
      <c r="I1792" s="226"/>
      <c r="J1792" s="226"/>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si="84"/>
        <v>0</v>
      </c>
      <c r="AB1792" s="182" t="str">
        <f t="shared" si="85"/>
        <v/>
      </c>
    </row>
    <row r="1793" spans="1:28" s="182" customFormat="1" ht="20.25">
      <c r="A1793" s="166"/>
      <c r="B1793" s="160"/>
      <c r="C1793" s="163"/>
      <c r="D1793" s="160"/>
      <c r="E1793" s="160"/>
      <c r="F1793" s="160"/>
      <c r="G1793" s="160"/>
      <c r="H1793" s="225"/>
      <c r="I1793" s="226"/>
      <c r="J1793" s="226"/>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si="84"/>
        <v>0</v>
      </c>
      <c r="AB1793" s="182" t="str">
        <f t="shared" si="85"/>
        <v/>
      </c>
    </row>
    <row r="1794" spans="1:28" s="182" customFormat="1" ht="20.25">
      <c r="A1794" s="166"/>
      <c r="B1794" s="160"/>
      <c r="C1794" s="163"/>
      <c r="D1794" s="160"/>
      <c r="E1794" s="160"/>
      <c r="F1794" s="160"/>
      <c r="G1794" s="160"/>
      <c r="H1794" s="225"/>
      <c r="I1794" s="226"/>
      <c r="J1794" s="226"/>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si="84"/>
        <v>0</v>
      </c>
      <c r="AB1794" s="182" t="str">
        <f t="shared" si="85"/>
        <v/>
      </c>
    </row>
    <row r="1795" spans="1:28" s="182" customFormat="1" ht="20.25">
      <c r="A1795" s="166"/>
      <c r="B1795" s="160"/>
      <c r="C1795" s="163"/>
      <c r="D1795" s="160"/>
      <c r="E1795" s="160"/>
      <c r="F1795" s="160"/>
      <c r="G1795" s="160"/>
      <c r="H1795" s="225"/>
      <c r="I1795" s="226"/>
      <c r="J1795" s="226"/>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si="84"/>
        <v>0</v>
      </c>
      <c r="AB1795" s="182" t="str">
        <f t="shared" si="85"/>
        <v/>
      </c>
    </row>
    <row r="1796" spans="1:28" s="182" customFormat="1" ht="20.25">
      <c r="A1796" s="166"/>
      <c r="B1796" s="160"/>
      <c r="C1796" s="163"/>
      <c r="D1796" s="160"/>
      <c r="E1796" s="160"/>
      <c r="F1796" s="160"/>
      <c r="G1796" s="160"/>
      <c r="H1796" s="225"/>
      <c r="I1796" s="226"/>
      <c r="J1796" s="226"/>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si="84"/>
        <v>0</v>
      </c>
      <c r="AB1796" s="182" t="str">
        <f t="shared" si="85"/>
        <v/>
      </c>
    </row>
    <row r="1797" spans="1:28" s="182" customFormat="1" ht="20.25">
      <c r="A1797" s="166"/>
      <c r="B1797" s="160"/>
      <c r="C1797" s="163"/>
      <c r="D1797" s="160"/>
      <c r="E1797" s="160"/>
      <c r="F1797" s="160"/>
      <c r="G1797" s="160"/>
      <c r="H1797" s="225"/>
      <c r="I1797" s="226"/>
      <c r="J1797" s="226"/>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si="84"/>
        <v>0</v>
      </c>
      <c r="AB1797" s="182" t="str">
        <f t="shared" si="85"/>
        <v/>
      </c>
    </row>
    <row r="1798" spans="1:28" s="182" customFormat="1" ht="20.25">
      <c r="A1798" s="166"/>
      <c r="B1798" s="160"/>
      <c r="C1798" s="163"/>
      <c r="D1798" s="160"/>
      <c r="E1798" s="160"/>
      <c r="F1798" s="160"/>
      <c r="G1798" s="160"/>
      <c r="H1798" s="225"/>
      <c r="I1798" s="226"/>
      <c r="J1798" s="226"/>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si="84"/>
        <v>0</v>
      </c>
      <c r="AB1798" s="182" t="str">
        <f t="shared" si="85"/>
        <v/>
      </c>
    </row>
    <row r="1799" spans="1:28" s="182" customFormat="1" ht="20.25">
      <c r="A1799" s="166"/>
      <c r="B1799" s="160"/>
      <c r="C1799" s="163"/>
      <c r="D1799" s="160"/>
      <c r="E1799" s="160"/>
      <c r="F1799" s="160"/>
      <c r="G1799" s="160"/>
      <c r="H1799" s="225"/>
      <c r="I1799" s="226"/>
      <c r="J1799" s="226"/>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si="84"/>
        <v>0</v>
      </c>
      <c r="AB1799" s="182" t="str">
        <f t="shared" si="85"/>
        <v/>
      </c>
    </row>
    <row r="1800" spans="1:28" s="182" customFormat="1" ht="20.25">
      <c r="A1800" s="166"/>
      <c r="B1800" s="160"/>
      <c r="C1800" s="163"/>
      <c r="D1800" s="160"/>
      <c r="E1800" s="160"/>
      <c r="F1800" s="160"/>
      <c r="G1800" s="160"/>
      <c r="H1800" s="225"/>
      <c r="I1800" s="226"/>
      <c r="J1800" s="226"/>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si="84"/>
        <v>0</v>
      </c>
      <c r="AB1800" s="182" t="str">
        <f t="shared" si="85"/>
        <v/>
      </c>
    </row>
    <row r="1801" spans="1:28" s="182" customFormat="1" ht="20.25">
      <c r="A1801" s="166"/>
      <c r="B1801" s="160"/>
      <c r="C1801" s="163"/>
      <c r="D1801" s="160"/>
      <c r="E1801" s="160"/>
      <c r="F1801" s="160"/>
      <c r="G1801" s="160"/>
      <c r="H1801" s="225"/>
      <c r="I1801" s="226"/>
      <c r="J1801" s="226"/>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si="84"/>
        <v>0</v>
      </c>
      <c r="AB1801" s="182" t="str">
        <f t="shared" si="85"/>
        <v/>
      </c>
    </row>
    <row r="1802" spans="1:28" s="182" customFormat="1" ht="20.25">
      <c r="A1802" s="166"/>
      <c r="B1802" s="160"/>
      <c r="C1802" s="163"/>
      <c r="D1802" s="160"/>
      <c r="E1802" s="160"/>
      <c r="F1802" s="160"/>
      <c r="G1802" s="160"/>
      <c r="H1802" s="225"/>
      <c r="I1802" s="226"/>
      <c r="J1802" s="226"/>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si="84"/>
        <v>0</v>
      </c>
      <c r="AB1802" s="182" t="str">
        <f t="shared" si="85"/>
        <v/>
      </c>
    </row>
    <row r="1803" spans="1:28" s="182" customFormat="1" ht="20.25">
      <c r="A1803" s="166"/>
      <c r="B1803" s="160"/>
      <c r="C1803" s="163"/>
      <c r="D1803" s="160"/>
      <c r="E1803" s="160"/>
      <c r="F1803" s="160"/>
      <c r="G1803" s="160"/>
      <c r="H1803" s="225"/>
      <c r="I1803" s="226"/>
      <c r="J1803" s="226"/>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si="84"/>
        <v>0</v>
      </c>
      <c r="AB1803" s="182" t="str">
        <f t="shared" si="85"/>
        <v/>
      </c>
    </row>
    <row r="1804" spans="1:28" s="182" customFormat="1" ht="20.25">
      <c r="A1804" s="166"/>
      <c r="B1804" s="160"/>
      <c r="C1804" s="163"/>
      <c r="D1804" s="160"/>
      <c r="E1804" s="160"/>
      <c r="F1804" s="160"/>
      <c r="G1804" s="160"/>
      <c r="H1804" s="225"/>
      <c r="I1804" s="226"/>
      <c r="J1804" s="226"/>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si="84"/>
        <v>0</v>
      </c>
      <c r="AB1804" s="182" t="str">
        <f t="shared" si="85"/>
        <v/>
      </c>
    </row>
    <row r="1805" spans="1:28" s="182" customFormat="1" ht="20.25">
      <c r="A1805" s="166"/>
      <c r="B1805" s="160"/>
      <c r="C1805" s="163"/>
      <c r="D1805" s="160"/>
      <c r="E1805" s="160"/>
      <c r="F1805" s="160"/>
      <c r="G1805" s="160"/>
      <c r="H1805" s="225"/>
      <c r="I1805" s="226"/>
      <c r="J1805" s="226"/>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si="84"/>
        <v>0</v>
      </c>
      <c r="AB1805" s="182" t="str">
        <f t="shared" si="85"/>
        <v/>
      </c>
    </row>
    <row r="1806" spans="1:28" s="182" customFormat="1" ht="20.25">
      <c r="A1806" s="166"/>
      <c r="B1806" s="160"/>
      <c r="C1806" s="163"/>
      <c r="D1806" s="160"/>
      <c r="E1806" s="160"/>
      <c r="F1806" s="160"/>
      <c r="G1806" s="160"/>
      <c r="H1806" s="225"/>
      <c r="I1806" s="226"/>
      <c r="J1806" s="226"/>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si="84"/>
        <v>0</v>
      </c>
      <c r="AB1806" s="182" t="str">
        <f t="shared" si="85"/>
        <v/>
      </c>
    </row>
    <row r="1807" spans="1:28" s="182" customFormat="1" ht="20.25">
      <c r="A1807" s="166"/>
      <c r="B1807" s="160"/>
      <c r="C1807" s="163"/>
      <c r="D1807" s="160"/>
      <c r="E1807" s="160"/>
      <c r="F1807" s="160"/>
      <c r="G1807" s="160"/>
      <c r="H1807" s="225"/>
      <c r="I1807" s="226"/>
      <c r="J1807" s="226"/>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si="84"/>
        <v>0</v>
      </c>
      <c r="AB1807" s="182" t="str">
        <f t="shared" si="85"/>
        <v/>
      </c>
    </row>
    <row r="1808" spans="1:28" s="182" customFormat="1" ht="20.25">
      <c r="A1808" s="166"/>
      <c r="B1808" s="160"/>
      <c r="C1808" s="163"/>
      <c r="D1808" s="160"/>
      <c r="E1808" s="160"/>
      <c r="F1808" s="160"/>
      <c r="G1808" s="160"/>
      <c r="H1808" s="225"/>
      <c r="I1808" s="226"/>
      <c r="J1808" s="226"/>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si="84"/>
        <v>0</v>
      </c>
      <c r="AB1808" s="182" t="str">
        <f t="shared" si="85"/>
        <v/>
      </c>
    </row>
    <row r="1809" spans="1:28" s="182" customFormat="1" ht="20.25">
      <c r="A1809" s="166"/>
      <c r="B1809" s="160"/>
      <c r="C1809" s="163"/>
      <c r="D1809" s="160"/>
      <c r="E1809" s="160"/>
      <c r="F1809" s="160"/>
      <c r="G1809" s="160"/>
      <c r="H1809" s="225"/>
      <c r="I1809" s="226"/>
      <c r="J1809" s="226"/>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si="84"/>
        <v>0</v>
      </c>
      <c r="AB1809" s="182" t="str">
        <f t="shared" si="85"/>
        <v/>
      </c>
    </row>
    <row r="1810" spans="1:28" s="182" customFormat="1" ht="20.25">
      <c r="A1810" s="166"/>
      <c r="B1810" s="160"/>
      <c r="C1810" s="163"/>
      <c r="D1810" s="160"/>
      <c r="E1810" s="160"/>
      <c r="F1810" s="160"/>
      <c r="G1810" s="160"/>
      <c r="H1810" s="225"/>
      <c r="I1810" s="226"/>
      <c r="J1810" s="226"/>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si="84"/>
        <v>0</v>
      </c>
      <c r="AB1810" s="182" t="str">
        <f t="shared" si="85"/>
        <v/>
      </c>
    </row>
    <row r="1811" spans="1:28" s="182" customFormat="1" ht="20.25">
      <c r="A1811" s="166"/>
      <c r="B1811" s="160"/>
      <c r="C1811" s="163"/>
      <c r="D1811" s="160"/>
      <c r="E1811" s="160"/>
      <c r="F1811" s="160"/>
      <c r="G1811" s="160"/>
      <c r="H1811" s="225"/>
      <c r="I1811" s="226"/>
      <c r="J1811" s="226"/>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si="84"/>
        <v>0</v>
      </c>
      <c r="AB1811" s="182" t="str">
        <f t="shared" si="85"/>
        <v/>
      </c>
    </row>
    <row r="1812" spans="1:28" s="182" customFormat="1" ht="20.25">
      <c r="A1812" s="166"/>
      <c r="B1812" s="160"/>
      <c r="C1812" s="163"/>
      <c r="D1812" s="160"/>
      <c r="E1812" s="160"/>
      <c r="F1812" s="160"/>
      <c r="G1812" s="160"/>
      <c r="H1812" s="225"/>
      <c r="I1812" s="226"/>
      <c r="J1812" s="226"/>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si="84"/>
        <v>0</v>
      </c>
      <c r="AB1812" s="182" t="str">
        <f t="shared" si="85"/>
        <v/>
      </c>
    </row>
    <row r="1813" spans="1:28" s="182" customFormat="1" ht="20.25">
      <c r="A1813" s="166"/>
      <c r="B1813" s="160"/>
      <c r="C1813" s="163"/>
      <c r="D1813" s="160"/>
      <c r="E1813" s="160"/>
      <c r="F1813" s="160"/>
      <c r="G1813" s="160"/>
      <c r="H1813" s="225"/>
      <c r="I1813" s="226"/>
      <c r="J1813" s="226"/>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si="84"/>
        <v>0</v>
      </c>
      <c r="AB1813" s="182" t="str">
        <f t="shared" si="85"/>
        <v/>
      </c>
    </row>
    <row r="1814" spans="1:28" s="182" customFormat="1" ht="20.25">
      <c r="A1814" s="166"/>
      <c r="B1814" s="160"/>
      <c r="C1814" s="163"/>
      <c r="D1814" s="160"/>
      <c r="E1814" s="160"/>
      <c r="F1814" s="160"/>
      <c r="G1814" s="160"/>
      <c r="H1814" s="225"/>
      <c r="I1814" s="226"/>
      <c r="J1814" s="226"/>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si="84"/>
        <v>0</v>
      </c>
      <c r="AB1814" s="182" t="str">
        <f t="shared" si="85"/>
        <v/>
      </c>
    </row>
    <row r="1815" spans="1:28" s="182" customFormat="1" ht="20.25">
      <c r="A1815" s="166"/>
      <c r="B1815" s="160"/>
      <c r="C1815" s="163"/>
      <c r="D1815" s="160"/>
      <c r="E1815" s="160"/>
      <c r="F1815" s="160"/>
      <c r="G1815" s="160"/>
      <c r="H1815" s="225"/>
      <c r="I1815" s="226"/>
      <c r="J1815" s="226"/>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si="84"/>
        <v>0</v>
      </c>
      <c r="AB1815" s="182" t="str">
        <f t="shared" si="85"/>
        <v/>
      </c>
    </row>
    <row r="1816" spans="1:28" s="182" customFormat="1" ht="20.25">
      <c r="A1816" s="166"/>
      <c r="B1816" s="160"/>
      <c r="C1816" s="163"/>
      <c r="D1816" s="160"/>
      <c r="E1816" s="160"/>
      <c r="F1816" s="160"/>
      <c r="G1816" s="160"/>
      <c r="H1816" s="225"/>
      <c r="I1816" s="226"/>
      <c r="J1816" s="226"/>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si="84"/>
        <v>0</v>
      </c>
      <c r="AB1816" s="182" t="str">
        <f t="shared" si="85"/>
        <v/>
      </c>
    </row>
    <row r="1817" spans="1:28" s="182" customFormat="1" ht="20.25">
      <c r="A1817" s="166"/>
      <c r="B1817" s="160"/>
      <c r="C1817" s="163"/>
      <c r="D1817" s="160"/>
      <c r="E1817" s="160"/>
      <c r="F1817" s="160"/>
      <c r="G1817" s="160"/>
      <c r="H1817" s="225"/>
      <c r="I1817" s="226"/>
      <c r="J1817" s="226"/>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si="84"/>
        <v>0</v>
      </c>
      <c r="AB1817" s="182" t="str">
        <f t="shared" si="85"/>
        <v/>
      </c>
    </row>
    <row r="1818" spans="1:28" s="182" customFormat="1" ht="20.25">
      <c r="A1818" s="166"/>
      <c r="B1818" s="160"/>
      <c r="C1818" s="163"/>
      <c r="D1818" s="160"/>
      <c r="E1818" s="160"/>
      <c r="F1818" s="160"/>
      <c r="G1818" s="160"/>
      <c r="H1818" s="225"/>
      <c r="I1818" s="226"/>
      <c r="J1818" s="226"/>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si="84"/>
        <v>0</v>
      </c>
      <c r="AB1818" s="182" t="str">
        <f t="shared" si="85"/>
        <v/>
      </c>
    </row>
    <row r="1819" spans="1:28" s="182" customFormat="1" ht="20.25">
      <c r="A1819" s="166"/>
      <c r="B1819" s="160"/>
      <c r="C1819" s="163"/>
      <c r="D1819" s="160"/>
      <c r="E1819" s="160"/>
      <c r="F1819" s="160"/>
      <c r="G1819" s="160"/>
      <c r="H1819" s="225"/>
      <c r="I1819" s="226"/>
      <c r="J1819" s="226"/>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si="84"/>
        <v>0</v>
      </c>
      <c r="AB1819" s="182" t="str">
        <f t="shared" si="85"/>
        <v/>
      </c>
    </row>
    <row r="1820" spans="1:28" s="182" customFormat="1" ht="20.25">
      <c r="A1820" s="166"/>
      <c r="B1820" s="160"/>
      <c r="C1820" s="163"/>
      <c r="D1820" s="160"/>
      <c r="E1820" s="160"/>
      <c r="F1820" s="160"/>
      <c r="G1820" s="160"/>
      <c r="H1820" s="225"/>
      <c r="I1820" s="226"/>
      <c r="J1820" s="226"/>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si="84"/>
        <v>0</v>
      </c>
      <c r="AB1820" s="182" t="str">
        <f t="shared" si="85"/>
        <v/>
      </c>
    </row>
    <row r="1821" spans="1:28" s="182" customFormat="1" ht="20.25">
      <c r="A1821" s="166"/>
      <c r="B1821" s="160"/>
      <c r="C1821" s="163"/>
      <c r="D1821" s="160"/>
      <c r="E1821" s="160"/>
      <c r="F1821" s="160"/>
      <c r="G1821" s="160"/>
      <c r="H1821" s="225"/>
      <c r="I1821" s="226"/>
      <c r="J1821" s="226"/>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si="84"/>
        <v>0</v>
      </c>
      <c r="AB1821" s="182" t="str">
        <f t="shared" si="85"/>
        <v/>
      </c>
    </row>
    <row r="1822" spans="1:28" s="182" customFormat="1" ht="20.25">
      <c r="A1822" s="166"/>
      <c r="B1822" s="160"/>
      <c r="C1822" s="163"/>
      <c r="D1822" s="160"/>
      <c r="E1822" s="160"/>
      <c r="F1822" s="160"/>
      <c r="G1822" s="160"/>
      <c r="H1822" s="225"/>
      <c r="I1822" s="226"/>
      <c r="J1822" s="226"/>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si="84"/>
        <v>0</v>
      </c>
      <c r="AB1822" s="182" t="str">
        <f t="shared" si="85"/>
        <v/>
      </c>
    </row>
    <row r="1823" spans="1:28" s="182" customFormat="1" ht="20.25">
      <c r="A1823" s="166"/>
      <c r="B1823" s="160"/>
      <c r="C1823" s="163"/>
      <c r="D1823" s="160"/>
      <c r="E1823" s="160"/>
      <c r="F1823" s="160"/>
      <c r="G1823" s="160"/>
      <c r="H1823" s="225"/>
      <c r="I1823" s="226"/>
      <c r="J1823" s="226"/>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si="84"/>
        <v>0</v>
      </c>
      <c r="AB1823" s="182" t="str">
        <f t="shared" si="85"/>
        <v/>
      </c>
    </row>
    <row r="1824" spans="1:28" s="182" customFormat="1" ht="20.25">
      <c r="A1824" s="166"/>
      <c r="B1824" s="160"/>
      <c r="C1824" s="163"/>
      <c r="D1824" s="160"/>
      <c r="E1824" s="160"/>
      <c r="F1824" s="160"/>
      <c r="G1824" s="160"/>
      <c r="H1824" s="225"/>
      <c r="I1824" s="226"/>
      <c r="J1824" s="226"/>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si="84"/>
        <v>0</v>
      </c>
      <c r="AB1824" s="182" t="str">
        <f t="shared" si="85"/>
        <v/>
      </c>
    </row>
    <row r="1825" spans="1:28" s="182" customFormat="1" ht="20.25">
      <c r="A1825" s="166"/>
      <c r="B1825" s="160"/>
      <c r="C1825" s="163"/>
      <c r="D1825" s="160"/>
      <c r="E1825" s="160"/>
      <c r="F1825" s="160"/>
      <c r="G1825" s="160"/>
      <c r="H1825" s="225"/>
      <c r="I1825" s="226"/>
      <c r="J1825" s="226"/>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si="84"/>
        <v>0</v>
      </c>
      <c r="AB1825" s="182" t="str">
        <f t="shared" si="85"/>
        <v/>
      </c>
    </row>
    <row r="1826" spans="1:28" s="182" customFormat="1" ht="20.25">
      <c r="A1826" s="166"/>
      <c r="B1826" s="160"/>
      <c r="C1826" s="163"/>
      <c r="D1826" s="160"/>
      <c r="E1826" s="160"/>
      <c r="F1826" s="160"/>
      <c r="G1826" s="160"/>
      <c r="H1826" s="225"/>
      <c r="I1826" s="226"/>
      <c r="J1826" s="226"/>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si="84"/>
        <v>0</v>
      </c>
      <c r="AB1826" s="182" t="str">
        <f t="shared" si="85"/>
        <v/>
      </c>
    </row>
    <row r="1827" spans="1:28" s="182" customFormat="1" ht="20.25">
      <c r="A1827" s="166"/>
      <c r="B1827" s="160"/>
      <c r="C1827" s="163"/>
      <c r="D1827" s="160"/>
      <c r="E1827" s="160"/>
      <c r="F1827" s="160"/>
      <c r="G1827" s="160"/>
      <c r="H1827" s="225"/>
      <c r="I1827" s="226"/>
      <c r="J1827" s="226"/>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si="84"/>
        <v>0</v>
      </c>
      <c r="AB1827" s="182" t="str">
        <f t="shared" si="85"/>
        <v/>
      </c>
    </row>
    <row r="1828" spans="1:28" s="182" customFormat="1" ht="20.25">
      <c r="A1828" s="166"/>
      <c r="B1828" s="160"/>
      <c r="C1828" s="163"/>
      <c r="D1828" s="160"/>
      <c r="E1828" s="160"/>
      <c r="F1828" s="160"/>
      <c r="G1828" s="160"/>
      <c r="H1828" s="225"/>
      <c r="I1828" s="226"/>
      <c r="J1828" s="226"/>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si="84"/>
        <v>0</v>
      </c>
      <c r="AB1828" s="182" t="str">
        <f t="shared" si="85"/>
        <v/>
      </c>
    </row>
    <row r="1829" spans="1:28" s="182" customFormat="1" ht="20.25">
      <c r="A1829" s="166"/>
      <c r="B1829" s="160"/>
      <c r="C1829" s="163"/>
      <c r="D1829" s="160"/>
      <c r="E1829" s="160"/>
      <c r="F1829" s="160"/>
      <c r="G1829" s="160"/>
      <c r="H1829" s="225"/>
      <c r="I1829" s="226"/>
      <c r="J1829" s="226"/>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si="84"/>
        <v>0</v>
      </c>
      <c r="AB1829" s="182" t="str">
        <f t="shared" si="85"/>
        <v/>
      </c>
    </row>
    <row r="1830" spans="1:28" s="182" customFormat="1" ht="20.25">
      <c r="A1830" s="166"/>
      <c r="B1830" s="160"/>
      <c r="C1830" s="163"/>
      <c r="D1830" s="160"/>
      <c r="E1830" s="160"/>
      <c r="F1830" s="160"/>
      <c r="G1830" s="160"/>
      <c r="H1830" s="225"/>
      <c r="I1830" s="226"/>
      <c r="J1830" s="226"/>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si="84"/>
        <v>0</v>
      </c>
      <c r="AB1830" s="182" t="str">
        <f t="shared" si="85"/>
        <v/>
      </c>
    </row>
    <row r="1831" spans="1:28" s="182" customFormat="1" ht="20.25">
      <c r="A1831" s="166"/>
      <c r="B1831" s="160"/>
      <c r="C1831" s="163"/>
      <c r="D1831" s="160"/>
      <c r="E1831" s="160"/>
      <c r="F1831" s="160"/>
      <c r="G1831" s="160"/>
      <c r="H1831" s="225"/>
      <c r="I1831" s="226"/>
      <c r="J1831" s="226"/>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si="84"/>
        <v>0</v>
      </c>
      <c r="AB1831" s="182" t="str">
        <f t="shared" si="85"/>
        <v/>
      </c>
    </row>
    <row r="1832" spans="1:28" s="182" customFormat="1" ht="20.25">
      <c r="A1832" s="166"/>
      <c r="B1832" s="160"/>
      <c r="C1832" s="163"/>
      <c r="D1832" s="160"/>
      <c r="E1832" s="160"/>
      <c r="F1832" s="160"/>
      <c r="G1832" s="160"/>
      <c r="H1832" s="225"/>
      <c r="I1832" s="226"/>
      <c r="J1832" s="226"/>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si="84"/>
        <v>0</v>
      </c>
      <c r="AB1832" s="182" t="str">
        <f t="shared" si="85"/>
        <v/>
      </c>
    </row>
    <row r="1833" spans="1:28" s="182" customFormat="1" ht="20.25">
      <c r="A1833" s="166"/>
      <c r="B1833" s="160"/>
      <c r="C1833" s="163"/>
      <c r="D1833" s="160"/>
      <c r="E1833" s="160"/>
      <c r="F1833" s="160"/>
      <c r="G1833" s="160"/>
      <c r="H1833" s="225"/>
      <c r="I1833" s="226"/>
      <c r="J1833" s="226"/>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si="84"/>
        <v>0</v>
      </c>
      <c r="AB1833" s="182" t="str">
        <f t="shared" si="85"/>
        <v/>
      </c>
    </row>
    <row r="1834" spans="1:28" s="182" customFormat="1" ht="20.25">
      <c r="A1834" s="166"/>
      <c r="B1834" s="160"/>
      <c r="C1834" s="163"/>
      <c r="D1834" s="160"/>
      <c r="E1834" s="160"/>
      <c r="F1834" s="160"/>
      <c r="G1834" s="160"/>
      <c r="H1834" s="225"/>
      <c r="I1834" s="226"/>
      <c r="J1834" s="226"/>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si="84"/>
        <v>0</v>
      </c>
      <c r="AB1834" s="182" t="str">
        <f t="shared" si="85"/>
        <v/>
      </c>
    </row>
    <row r="1835" spans="1:28" s="182" customFormat="1" ht="20.25">
      <c r="A1835" s="166"/>
      <c r="B1835" s="160"/>
      <c r="C1835" s="163"/>
      <c r="D1835" s="160"/>
      <c r="E1835" s="160"/>
      <c r="F1835" s="160"/>
      <c r="G1835" s="160"/>
      <c r="H1835" s="225"/>
      <c r="I1835" s="226"/>
      <c r="J1835" s="226"/>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si="84"/>
        <v>0</v>
      </c>
      <c r="AB1835" s="182" t="str">
        <f t="shared" si="85"/>
        <v/>
      </c>
    </row>
    <row r="1836" spans="1:28" s="182" customFormat="1" ht="20.25">
      <c r="A1836" s="166"/>
      <c r="B1836" s="160"/>
      <c r="C1836" s="163"/>
      <c r="D1836" s="160"/>
      <c r="E1836" s="160"/>
      <c r="F1836" s="160"/>
      <c r="G1836" s="160"/>
      <c r="H1836" s="225"/>
      <c r="I1836" s="226"/>
      <c r="J1836" s="226"/>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si="84"/>
        <v>0</v>
      </c>
      <c r="AB1836" s="182" t="str">
        <f t="shared" si="85"/>
        <v/>
      </c>
    </row>
    <row r="1837" spans="1:28" s="182" customFormat="1" ht="20.25">
      <c r="A1837" s="166"/>
      <c r="B1837" s="160"/>
      <c r="C1837" s="163"/>
      <c r="D1837" s="160"/>
      <c r="E1837" s="160"/>
      <c r="F1837" s="160"/>
      <c r="G1837" s="160"/>
      <c r="H1837" s="225"/>
      <c r="I1837" s="226"/>
      <c r="J1837" s="226"/>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si="84"/>
        <v>0</v>
      </c>
      <c r="AB1837" s="182" t="str">
        <f t="shared" si="85"/>
        <v/>
      </c>
    </row>
    <row r="1838" spans="1:28" s="182" customFormat="1" ht="20.25">
      <c r="A1838" s="166"/>
      <c r="B1838" s="160"/>
      <c r="C1838" s="163"/>
      <c r="D1838" s="160"/>
      <c r="E1838" s="160"/>
      <c r="F1838" s="160"/>
      <c r="G1838" s="160"/>
      <c r="H1838" s="225"/>
      <c r="I1838" s="226"/>
      <c r="J1838" s="226"/>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si="84"/>
        <v>0</v>
      </c>
      <c r="AB1838" s="182" t="str">
        <f t="shared" si="85"/>
        <v/>
      </c>
    </row>
    <row r="1839" spans="1:28" s="182" customFormat="1" ht="20.25">
      <c r="A1839" s="166"/>
      <c r="B1839" s="160"/>
      <c r="C1839" s="163"/>
      <c r="D1839" s="160"/>
      <c r="E1839" s="160"/>
      <c r="F1839" s="160"/>
      <c r="G1839" s="160"/>
      <c r="H1839" s="225"/>
      <c r="I1839" s="226"/>
      <c r="J1839" s="226"/>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si="84"/>
        <v>0</v>
      </c>
      <c r="AB1839" s="182" t="str">
        <f t="shared" si="85"/>
        <v/>
      </c>
    </row>
    <row r="1840" spans="1:28" s="182" customFormat="1" ht="20.25">
      <c r="A1840" s="166"/>
      <c r="B1840" s="160"/>
      <c r="C1840" s="163"/>
      <c r="D1840" s="160"/>
      <c r="E1840" s="160"/>
      <c r="F1840" s="160"/>
      <c r="G1840" s="160"/>
      <c r="H1840" s="225"/>
      <c r="I1840" s="226"/>
      <c r="J1840" s="226"/>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si="84"/>
        <v>0</v>
      </c>
      <c r="AB1840" s="182" t="str">
        <f t="shared" si="85"/>
        <v/>
      </c>
    </row>
    <row r="1841" spans="1:28" s="182" customFormat="1" ht="20.25">
      <c r="A1841" s="166"/>
      <c r="B1841" s="160"/>
      <c r="C1841" s="163"/>
      <c r="D1841" s="160"/>
      <c r="E1841" s="160"/>
      <c r="F1841" s="160"/>
      <c r="G1841" s="160"/>
      <c r="H1841" s="225"/>
      <c r="I1841" s="226"/>
      <c r="J1841" s="226"/>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si="84"/>
        <v>0</v>
      </c>
      <c r="AB1841" s="182" t="str">
        <f t="shared" si="85"/>
        <v/>
      </c>
    </row>
    <row r="1842" spans="1:28" s="182" customFormat="1" ht="20.25">
      <c r="A1842" s="166"/>
      <c r="B1842" s="160"/>
      <c r="C1842" s="163"/>
      <c r="D1842" s="160"/>
      <c r="E1842" s="160"/>
      <c r="F1842" s="160"/>
      <c r="G1842" s="160"/>
      <c r="H1842" s="225"/>
      <c r="I1842" s="226"/>
      <c r="J1842" s="226"/>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si="84"/>
        <v>0</v>
      </c>
      <c r="AB1842" s="182" t="str">
        <f t="shared" si="85"/>
        <v/>
      </c>
    </row>
    <row r="1843" spans="1:28" s="182" customFormat="1" ht="20.25">
      <c r="A1843" s="166"/>
      <c r="B1843" s="160"/>
      <c r="C1843" s="163"/>
      <c r="D1843" s="160"/>
      <c r="E1843" s="160"/>
      <c r="F1843" s="160"/>
      <c r="G1843" s="160"/>
      <c r="H1843" s="225"/>
      <c r="I1843" s="226"/>
      <c r="J1843" s="226"/>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si="84"/>
        <v>0</v>
      </c>
      <c r="AB1843" s="182" t="str">
        <f t="shared" si="85"/>
        <v/>
      </c>
    </row>
    <row r="1844" spans="1:28" s="182" customFormat="1" ht="20.25">
      <c r="A1844" s="166"/>
      <c r="B1844" s="160"/>
      <c r="C1844" s="163"/>
      <c r="D1844" s="160"/>
      <c r="E1844" s="160"/>
      <c r="F1844" s="160"/>
      <c r="G1844" s="160"/>
      <c r="H1844" s="225"/>
      <c r="I1844" s="226"/>
      <c r="J1844" s="226"/>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si="84"/>
        <v>0</v>
      </c>
      <c r="AB1844" s="182" t="str">
        <f t="shared" si="85"/>
        <v/>
      </c>
    </row>
    <row r="1845" spans="1:28" s="182" customFormat="1" ht="20.25">
      <c r="A1845" s="166"/>
      <c r="B1845" s="160"/>
      <c r="C1845" s="163"/>
      <c r="D1845" s="160"/>
      <c r="E1845" s="160"/>
      <c r="F1845" s="160"/>
      <c r="G1845" s="160"/>
      <c r="H1845" s="225"/>
      <c r="I1845" s="226"/>
      <c r="J1845" s="226"/>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si="84"/>
        <v>0</v>
      </c>
      <c r="AB1845" s="182" t="str">
        <f t="shared" si="85"/>
        <v/>
      </c>
    </row>
    <row r="1846" spans="1:28" s="182" customFormat="1" ht="20.25">
      <c r="A1846" s="166"/>
      <c r="B1846" s="160"/>
      <c r="C1846" s="163"/>
      <c r="D1846" s="160"/>
      <c r="E1846" s="160"/>
      <c r="F1846" s="160"/>
      <c r="G1846" s="160"/>
      <c r="H1846" s="225"/>
      <c r="I1846" s="226"/>
      <c r="J1846" s="226"/>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si="84"/>
        <v>0</v>
      </c>
      <c r="AB1846" s="182" t="str">
        <f t="shared" si="85"/>
        <v/>
      </c>
    </row>
    <row r="1847" spans="1:28" s="182" customFormat="1" ht="20.25">
      <c r="A1847" s="166"/>
      <c r="B1847" s="160"/>
      <c r="C1847" s="163"/>
      <c r="D1847" s="160"/>
      <c r="E1847" s="160"/>
      <c r="F1847" s="160"/>
      <c r="G1847" s="160"/>
      <c r="H1847" s="225"/>
      <c r="I1847" s="226"/>
      <c r="J1847" s="226"/>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si="84"/>
        <v>0</v>
      </c>
      <c r="AB1847" s="182" t="str">
        <f t="shared" si="85"/>
        <v/>
      </c>
    </row>
    <row r="1848" spans="1:28" s="182" customFormat="1" ht="20.25">
      <c r="A1848" s="166"/>
      <c r="B1848" s="160"/>
      <c r="C1848" s="163"/>
      <c r="D1848" s="160"/>
      <c r="E1848" s="160"/>
      <c r="F1848" s="160"/>
      <c r="G1848" s="160"/>
      <c r="H1848" s="225"/>
      <c r="I1848" s="226"/>
      <c r="J1848" s="226"/>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si="84"/>
        <v>0</v>
      </c>
      <c r="AB1848" s="182" t="str">
        <f t="shared" si="85"/>
        <v/>
      </c>
    </row>
    <row r="1849" spans="1:28" s="182" customFormat="1" ht="20.25">
      <c r="A1849" s="166"/>
      <c r="B1849" s="160"/>
      <c r="C1849" s="163"/>
      <c r="D1849" s="160"/>
      <c r="E1849" s="160"/>
      <c r="F1849" s="160"/>
      <c r="G1849" s="160"/>
      <c r="H1849" s="225"/>
      <c r="I1849" s="226"/>
      <c r="J1849" s="226"/>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si="84"/>
        <v>0</v>
      </c>
      <c r="AB1849" s="182" t="str">
        <f t="shared" si="85"/>
        <v/>
      </c>
    </row>
    <row r="1850" spans="1:28" s="182" customFormat="1" ht="20.25">
      <c r="A1850" s="166"/>
      <c r="B1850" s="160"/>
      <c r="C1850" s="163"/>
      <c r="D1850" s="160"/>
      <c r="E1850" s="160"/>
      <c r="F1850" s="160"/>
      <c r="G1850" s="160"/>
      <c r="H1850" s="225"/>
      <c r="I1850" s="226"/>
      <c r="J1850" s="226"/>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si="84"/>
        <v>0</v>
      </c>
      <c r="AB1850" s="182" t="str">
        <f t="shared" si="85"/>
        <v/>
      </c>
    </row>
    <row r="1851" spans="1:28" s="182" customFormat="1" ht="20.25">
      <c r="A1851" s="166"/>
      <c r="B1851" s="160"/>
      <c r="C1851" s="163"/>
      <c r="D1851" s="160"/>
      <c r="E1851" s="160"/>
      <c r="F1851" s="160"/>
      <c r="G1851" s="160"/>
      <c r="H1851" s="225"/>
      <c r="I1851" s="226"/>
      <c r="J1851" s="226"/>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si="84"/>
        <v>0</v>
      </c>
      <c r="AB1851" s="182" t="str">
        <f t="shared" si="85"/>
        <v/>
      </c>
    </row>
    <row r="1852" spans="1:28" s="182" customFormat="1" ht="20.25">
      <c r="A1852" s="166"/>
      <c r="B1852" s="160"/>
      <c r="C1852" s="163"/>
      <c r="D1852" s="160"/>
      <c r="E1852" s="160"/>
      <c r="F1852" s="160"/>
      <c r="G1852" s="160"/>
      <c r="H1852" s="225"/>
      <c r="I1852" s="226"/>
      <c r="J1852" s="226"/>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si="84"/>
        <v>0</v>
      </c>
      <c r="AB1852" s="182" t="str">
        <f t="shared" si="85"/>
        <v/>
      </c>
    </row>
    <row r="1853" spans="1:28" s="182" customFormat="1" ht="20.25">
      <c r="A1853" s="166"/>
      <c r="B1853" s="160"/>
      <c r="C1853" s="163"/>
      <c r="D1853" s="160"/>
      <c r="E1853" s="160"/>
      <c r="F1853" s="160"/>
      <c r="G1853" s="160"/>
      <c r="H1853" s="225"/>
      <c r="I1853" s="226"/>
      <c r="J1853" s="226"/>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si="84"/>
        <v>0</v>
      </c>
      <c r="AB1853" s="182" t="str">
        <f t="shared" si="85"/>
        <v/>
      </c>
    </row>
    <row r="1854" spans="1:28" s="182" customFormat="1" ht="20.25">
      <c r="A1854" s="166"/>
      <c r="B1854" s="160"/>
      <c r="C1854" s="163"/>
      <c r="D1854" s="160"/>
      <c r="E1854" s="160"/>
      <c r="F1854" s="160"/>
      <c r="G1854" s="160"/>
      <c r="H1854" s="225"/>
      <c r="I1854" s="226"/>
      <c r="J1854" s="226"/>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si="84"/>
        <v>0</v>
      </c>
      <c r="AB1854" s="182" t="str">
        <f t="shared" si="85"/>
        <v/>
      </c>
    </row>
    <row r="1855" spans="1:28" s="182" customFormat="1" ht="20.25">
      <c r="A1855" s="166"/>
      <c r="B1855" s="160"/>
      <c r="C1855" s="163"/>
      <c r="D1855" s="160"/>
      <c r="E1855" s="160"/>
      <c r="F1855" s="160"/>
      <c r="G1855" s="160"/>
      <c r="H1855" s="225"/>
      <c r="I1855" s="226"/>
      <c r="J1855" s="226"/>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si="87">IF(AND(C1855="Smelter not listed",OR(LEN(D1855)=0,LEN(E1855)=0)),1,0)</f>
        <v>0</v>
      </c>
      <c r="AB1855" s="182" t="str">
        <f t="shared" ref="AB1855:AB1918" si="88">B1855&amp;C1855</f>
        <v/>
      </c>
    </row>
    <row r="1856" spans="1:28" s="182" customFormat="1" ht="20.25">
      <c r="A1856" s="166"/>
      <c r="B1856" s="160"/>
      <c r="C1856" s="163"/>
      <c r="D1856" s="160"/>
      <c r="E1856" s="160"/>
      <c r="F1856" s="160"/>
      <c r="G1856" s="160"/>
      <c r="H1856" s="225"/>
      <c r="I1856" s="226"/>
      <c r="J1856" s="226"/>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si="87"/>
        <v>0</v>
      </c>
      <c r="AB1856" s="182" t="str">
        <f t="shared" si="88"/>
        <v/>
      </c>
    </row>
    <row r="1857" spans="1:28" s="182" customFormat="1" ht="20.25">
      <c r="A1857" s="166"/>
      <c r="B1857" s="160"/>
      <c r="C1857" s="163"/>
      <c r="D1857" s="160"/>
      <c r="E1857" s="160"/>
      <c r="F1857" s="160"/>
      <c r="G1857" s="160"/>
      <c r="H1857" s="225"/>
      <c r="I1857" s="226"/>
      <c r="J1857" s="226"/>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si="87"/>
        <v>0</v>
      </c>
      <c r="AB1857" s="182" t="str">
        <f t="shared" si="88"/>
        <v/>
      </c>
    </row>
    <row r="1858" spans="1:28" s="182" customFormat="1" ht="20.25">
      <c r="A1858" s="166"/>
      <c r="B1858" s="160"/>
      <c r="C1858" s="163"/>
      <c r="D1858" s="160"/>
      <c r="E1858" s="160"/>
      <c r="F1858" s="160"/>
      <c r="G1858" s="160"/>
      <c r="H1858" s="225"/>
      <c r="I1858" s="226"/>
      <c r="J1858" s="226"/>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si="87"/>
        <v>0</v>
      </c>
      <c r="AB1858" s="182" t="str">
        <f t="shared" si="88"/>
        <v/>
      </c>
    </row>
    <row r="1859" spans="1:28" s="182" customFormat="1" ht="20.25">
      <c r="A1859" s="166"/>
      <c r="B1859" s="160"/>
      <c r="C1859" s="163"/>
      <c r="D1859" s="160"/>
      <c r="E1859" s="160"/>
      <c r="F1859" s="160"/>
      <c r="G1859" s="160"/>
      <c r="H1859" s="225"/>
      <c r="I1859" s="226"/>
      <c r="J1859" s="226"/>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si="87"/>
        <v>0</v>
      </c>
      <c r="AB1859" s="182" t="str">
        <f t="shared" si="88"/>
        <v/>
      </c>
    </row>
    <row r="1860" spans="1:28" s="182" customFormat="1" ht="20.25">
      <c r="A1860" s="166"/>
      <c r="B1860" s="160"/>
      <c r="C1860" s="163"/>
      <c r="D1860" s="160"/>
      <c r="E1860" s="160"/>
      <c r="F1860" s="160"/>
      <c r="G1860" s="160"/>
      <c r="H1860" s="225"/>
      <c r="I1860" s="226"/>
      <c r="J1860" s="226"/>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si="87"/>
        <v>0</v>
      </c>
      <c r="AB1860" s="182" t="str">
        <f t="shared" si="88"/>
        <v/>
      </c>
    </row>
    <row r="1861" spans="1:28" s="182" customFormat="1" ht="20.25">
      <c r="A1861" s="166"/>
      <c r="B1861" s="160"/>
      <c r="C1861" s="163"/>
      <c r="D1861" s="160"/>
      <c r="E1861" s="160"/>
      <c r="F1861" s="160"/>
      <c r="G1861" s="160"/>
      <c r="H1861" s="225"/>
      <c r="I1861" s="226"/>
      <c r="J1861" s="226"/>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si="87"/>
        <v>0</v>
      </c>
      <c r="AB1861" s="182" t="str">
        <f t="shared" si="88"/>
        <v/>
      </c>
    </row>
    <row r="1862" spans="1:28" s="182" customFormat="1" ht="20.25">
      <c r="A1862" s="166"/>
      <c r="B1862" s="160"/>
      <c r="C1862" s="163"/>
      <c r="D1862" s="160"/>
      <c r="E1862" s="160"/>
      <c r="F1862" s="160"/>
      <c r="G1862" s="160"/>
      <c r="H1862" s="225"/>
      <c r="I1862" s="226"/>
      <c r="J1862" s="226"/>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si="87"/>
        <v>0</v>
      </c>
      <c r="AB1862" s="182" t="str">
        <f t="shared" si="88"/>
        <v/>
      </c>
    </row>
    <row r="1863" spans="1:28" s="182" customFormat="1" ht="20.25">
      <c r="A1863" s="166"/>
      <c r="B1863" s="160"/>
      <c r="C1863" s="163"/>
      <c r="D1863" s="160"/>
      <c r="E1863" s="160"/>
      <c r="F1863" s="160"/>
      <c r="G1863" s="160"/>
      <c r="H1863" s="225"/>
      <c r="I1863" s="226"/>
      <c r="J1863" s="226"/>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si="87"/>
        <v>0</v>
      </c>
      <c r="AB1863" s="182" t="str">
        <f t="shared" si="88"/>
        <v/>
      </c>
    </row>
    <row r="1864" spans="1:28" s="182" customFormat="1" ht="20.25">
      <c r="A1864" s="166"/>
      <c r="B1864" s="160"/>
      <c r="C1864" s="163"/>
      <c r="D1864" s="160"/>
      <c r="E1864" s="160"/>
      <c r="F1864" s="160"/>
      <c r="G1864" s="160"/>
      <c r="H1864" s="225"/>
      <c r="I1864" s="226"/>
      <c r="J1864" s="226"/>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si="87"/>
        <v>0</v>
      </c>
      <c r="AB1864" s="182" t="str">
        <f t="shared" si="88"/>
        <v/>
      </c>
    </row>
    <row r="1865" spans="1:28" s="182" customFormat="1" ht="20.25">
      <c r="A1865" s="166"/>
      <c r="B1865" s="160"/>
      <c r="C1865" s="163"/>
      <c r="D1865" s="160"/>
      <c r="E1865" s="160"/>
      <c r="F1865" s="160"/>
      <c r="G1865" s="160"/>
      <c r="H1865" s="225"/>
      <c r="I1865" s="226"/>
      <c r="J1865" s="226"/>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si="87"/>
        <v>0</v>
      </c>
      <c r="AB1865" s="182" t="str">
        <f t="shared" si="88"/>
        <v/>
      </c>
    </row>
    <row r="1866" spans="1:28" s="182" customFormat="1" ht="20.25">
      <c r="A1866" s="166"/>
      <c r="B1866" s="160"/>
      <c r="C1866" s="163"/>
      <c r="D1866" s="160"/>
      <c r="E1866" s="160"/>
      <c r="F1866" s="160"/>
      <c r="G1866" s="160"/>
      <c r="H1866" s="225"/>
      <c r="I1866" s="226"/>
      <c r="J1866" s="226"/>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si="87"/>
        <v>0</v>
      </c>
      <c r="AB1866" s="182" t="str">
        <f t="shared" si="88"/>
        <v/>
      </c>
    </row>
    <row r="1867" spans="1:28" s="182" customFormat="1" ht="20.25">
      <c r="A1867" s="166"/>
      <c r="B1867" s="160"/>
      <c r="C1867" s="163"/>
      <c r="D1867" s="160"/>
      <c r="E1867" s="160"/>
      <c r="F1867" s="160"/>
      <c r="G1867" s="160"/>
      <c r="H1867" s="225"/>
      <c r="I1867" s="226"/>
      <c r="J1867" s="226"/>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si="87"/>
        <v>0</v>
      </c>
      <c r="AB1867" s="182" t="str">
        <f t="shared" si="88"/>
        <v/>
      </c>
    </row>
    <row r="1868" spans="1:28" s="182" customFormat="1" ht="20.25">
      <c r="A1868" s="166"/>
      <c r="B1868" s="160"/>
      <c r="C1868" s="163"/>
      <c r="D1868" s="160"/>
      <c r="E1868" s="160"/>
      <c r="F1868" s="160"/>
      <c r="G1868" s="160"/>
      <c r="H1868" s="225"/>
      <c r="I1868" s="226"/>
      <c r="J1868" s="226"/>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si="87"/>
        <v>0</v>
      </c>
      <c r="AB1868" s="182" t="str">
        <f t="shared" si="88"/>
        <v/>
      </c>
    </row>
    <row r="1869" spans="1:28" s="182" customFormat="1" ht="20.25">
      <c r="A1869" s="166"/>
      <c r="B1869" s="160"/>
      <c r="C1869" s="163"/>
      <c r="D1869" s="160"/>
      <c r="E1869" s="160"/>
      <c r="F1869" s="160"/>
      <c r="G1869" s="160"/>
      <c r="H1869" s="225"/>
      <c r="I1869" s="226"/>
      <c r="J1869" s="226"/>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si="87"/>
        <v>0</v>
      </c>
      <c r="AB1869" s="182" t="str">
        <f t="shared" si="88"/>
        <v/>
      </c>
    </row>
    <row r="1870" spans="1:28" s="182" customFormat="1" ht="20.25">
      <c r="A1870" s="166"/>
      <c r="B1870" s="160"/>
      <c r="C1870" s="163"/>
      <c r="D1870" s="160"/>
      <c r="E1870" s="160"/>
      <c r="F1870" s="160"/>
      <c r="G1870" s="160"/>
      <c r="H1870" s="225"/>
      <c r="I1870" s="226"/>
      <c r="J1870" s="226"/>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si="87"/>
        <v>0</v>
      </c>
      <c r="AB1870" s="182" t="str">
        <f t="shared" si="88"/>
        <v/>
      </c>
    </row>
    <row r="1871" spans="1:28" s="182" customFormat="1" ht="20.25">
      <c r="A1871" s="166"/>
      <c r="B1871" s="160"/>
      <c r="C1871" s="163"/>
      <c r="D1871" s="160"/>
      <c r="E1871" s="160"/>
      <c r="F1871" s="160"/>
      <c r="G1871" s="160"/>
      <c r="H1871" s="225"/>
      <c r="I1871" s="226"/>
      <c r="J1871" s="226"/>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si="87"/>
        <v>0</v>
      </c>
      <c r="AB1871" s="182" t="str">
        <f t="shared" si="88"/>
        <v/>
      </c>
    </row>
    <row r="1872" spans="1:28" s="182" customFormat="1" ht="20.25">
      <c r="A1872" s="166"/>
      <c r="B1872" s="160"/>
      <c r="C1872" s="163"/>
      <c r="D1872" s="160"/>
      <c r="E1872" s="160"/>
      <c r="F1872" s="160"/>
      <c r="G1872" s="160"/>
      <c r="H1872" s="225"/>
      <c r="I1872" s="226"/>
      <c r="J1872" s="226"/>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si="87"/>
        <v>0</v>
      </c>
      <c r="AB1872" s="182" t="str">
        <f t="shared" si="88"/>
        <v/>
      </c>
    </row>
    <row r="1873" spans="1:28" s="182" customFormat="1" ht="20.25">
      <c r="A1873" s="166"/>
      <c r="B1873" s="160"/>
      <c r="C1873" s="163"/>
      <c r="D1873" s="160"/>
      <c r="E1873" s="160"/>
      <c r="F1873" s="160"/>
      <c r="G1873" s="160"/>
      <c r="H1873" s="225"/>
      <c r="I1873" s="226"/>
      <c r="J1873" s="226"/>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si="87"/>
        <v>0</v>
      </c>
      <c r="AB1873" s="182" t="str">
        <f t="shared" si="88"/>
        <v/>
      </c>
    </row>
    <row r="1874" spans="1:28" s="182" customFormat="1" ht="20.25">
      <c r="A1874" s="166"/>
      <c r="B1874" s="160"/>
      <c r="C1874" s="163"/>
      <c r="D1874" s="160"/>
      <c r="E1874" s="160"/>
      <c r="F1874" s="160"/>
      <c r="G1874" s="160"/>
      <c r="H1874" s="225"/>
      <c r="I1874" s="226"/>
      <c r="J1874" s="226"/>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si="87"/>
        <v>0</v>
      </c>
      <c r="AB1874" s="182" t="str">
        <f t="shared" si="88"/>
        <v/>
      </c>
    </row>
    <row r="1875" spans="1:28" s="182" customFormat="1" ht="20.25">
      <c r="A1875" s="166"/>
      <c r="B1875" s="160"/>
      <c r="C1875" s="163"/>
      <c r="D1875" s="160"/>
      <c r="E1875" s="160"/>
      <c r="F1875" s="160"/>
      <c r="G1875" s="160"/>
      <c r="H1875" s="225"/>
      <c r="I1875" s="226"/>
      <c r="J1875" s="226"/>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si="87"/>
        <v>0</v>
      </c>
      <c r="AB1875" s="182" t="str">
        <f t="shared" si="88"/>
        <v/>
      </c>
    </row>
    <row r="1876" spans="1:28" s="182" customFormat="1" ht="20.25">
      <c r="A1876" s="166"/>
      <c r="B1876" s="160"/>
      <c r="C1876" s="163"/>
      <c r="D1876" s="160"/>
      <c r="E1876" s="160"/>
      <c r="F1876" s="160"/>
      <c r="G1876" s="160"/>
      <c r="H1876" s="225"/>
      <c r="I1876" s="226"/>
      <c r="J1876" s="226"/>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si="87"/>
        <v>0</v>
      </c>
      <c r="AB1876" s="182" t="str">
        <f t="shared" si="88"/>
        <v/>
      </c>
    </row>
    <row r="1877" spans="1:28" s="182" customFormat="1" ht="20.25">
      <c r="A1877" s="166"/>
      <c r="B1877" s="160"/>
      <c r="C1877" s="163"/>
      <c r="D1877" s="160"/>
      <c r="E1877" s="160"/>
      <c r="F1877" s="160"/>
      <c r="G1877" s="160"/>
      <c r="H1877" s="225"/>
      <c r="I1877" s="226"/>
      <c r="J1877" s="226"/>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si="87"/>
        <v>0</v>
      </c>
      <c r="AB1877" s="182" t="str">
        <f t="shared" si="88"/>
        <v/>
      </c>
    </row>
    <row r="1878" spans="1:28" s="182" customFormat="1" ht="20.25">
      <c r="A1878" s="166"/>
      <c r="B1878" s="160"/>
      <c r="C1878" s="163"/>
      <c r="D1878" s="160"/>
      <c r="E1878" s="160"/>
      <c r="F1878" s="160"/>
      <c r="G1878" s="160"/>
      <c r="H1878" s="225"/>
      <c r="I1878" s="226"/>
      <c r="J1878" s="226"/>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si="87"/>
        <v>0</v>
      </c>
      <c r="AB1878" s="182" t="str">
        <f t="shared" si="88"/>
        <v/>
      </c>
    </row>
    <row r="1879" spans="1:28" s="182" customFormat="1" ht="20.25">
      <c r="A1879" s="166"/>
      <c r="B1879" s="160"/>
      <c r="C1879" s="163"/>
      <c r="D1879" s="160"/>
      <c r="E1879" s="160"/>
      <c r="F1879" s="160"/>
      <c r="G1879" s="160"/>
      <c r="H1879" s="225"/>
      <c r="I1879" s="226"/>
      <c r="J1879" s="226"/>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si="87"/>
        <v>0</v>
      </c>
      <c r="AB1879" s="182" t="str">
        <f t="shared" si="88"/>
        <v/>
      </c>
    </row>
    <row r="1880" spans="1:28" s="182" customFormat="1" ht="20.25">
      <c r="A1880" s="166"/>
      <c r="B1880" s="160"/>
      <c r="C1880" s="163"/>
      <c r="D1880" s="160"/>
      <c r="E1880" s="160"/>
      <c r="F1880" s="160"/>
      <c r="G1880" s="160"/>
      <c r="H1880" s="225"/>
      <c r="I1880" s="226"/>
      <c r="J1880" s="226"/>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si="87"/>
        <v>0</v>
      </c>
      <c r="AB1880" s="182" t="str">
        <f t="shared" si="88"/>
        <v/>
      </c>
    </row>
    <row r="1881" spans="1:28" s="182" customFormat="1" ht="20.25">
      <c r="A1881" s="166"/>
      <c r="B1881" s="160"/>
      <c r="C1881" s="163"/>
      <c r="D1881" s="160"/>
      <c r="E1881" s="160"/>
      <c r="F1881" s="160"/>
      <c r="G1881" s="160"/>
      <c r="H1881" s="225"/>
      <c r="I1881" s="226"/>
      <c r="J1881" s="226"/>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si="87"/>
        <v>0</v>
      </c>
      <c r="AB1881" s="182" t="str">
        <f t="shared" si="88"/>
        <v/>
      </c>
    </row>
    <row r="1882" spans="1:28" s="182" customFormat="1" ht="20.25">
      <c r="A1882" s="166"/>
      <c r="B1882" s="160"/>
      <c r="C1882" s="163"/>
      <c r="D1882" s="160"/>
      <c r="E1882" s="160"/>
      <c r="F1882" s="160"/>
      <c r="G1882" s="160"/>
      <c r="H1882" s="225"/>
      <c r="I1882" s="226"/>
      <c r="J1882" s="226"/>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si="87"/>
        <v>0</v>
      </c>
      <c r="AB1882" s="182" t="str">
        <f t="shared" si="88"/>
        <v/>
      </c>
    </row>
    <row r="1883" spans="1:28" s="182" customFormat="1" ht="20.25">
      <c r="A1883" s="166"/>
      <c r="B1883" s="160"/>
      <c r="C1883" s="163"/>
      <c r="D1883" s="160"/>
      <c r="E1883" s="160"/>
      <c r="F1883" s="160"/>
      <c r="G1883" s="160"/>
      <c r="H1883" s="225"/>
      <c r="I1883" s="226"/>
      <c r="J1883" s="226"/>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si="87"/>
        <v>0</v>
      </c>
      <c r="AB1883" s="182" t="str">
        <f t="shared" si="88"/>
        <v/>
      </c>
    </row>
    <row r="1884" spans="1:28" s="182" customFormat="1" ht="20.25">
      <c r="A1884" s="166"/>
      <c r="B1884" s="160"/>
      <c r="C1884" s="163"/>
      <c r="D1884" s="160"/>
      <c r="E1884" s="160"/>
      <c r="F1884" s="160"/>
      <c r="G1884" s="160"/>
      <c r="H1884" s="225"/>
      <c r="I1884" s="226"/>
      <c r="J1884" s="226"/>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si="87"/>
        <v>0</v>
      </c>
      <c r="AB1884" s="182" t="str">
        <f t="shared" si="88"/>
        <v/>
      </c>
    </row>
    <row r="1885" spans="1:28" s="182" customFormat="1" ht="20.25">
      <c r="A1885" s="166"/>
      <c r="B1885" s="160"/>
      <c r="C1885" s="163"/>
      <c r="D1885" s="160"/>
      <c r="E1885" s="160"/>
      <c r="F1885" s="160"/>
      <c r="G1885" s="160"/>
      <c r="H1885" s="225"/>
      <c r="I1885" s="226"/>
      <c r="J1885" s="226"/>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si="87"/>
        <v>0</v>
      </c>
      <c r="AB1885" s="182" t="str">
        <f t="shared" si="88"/>
        <v/>
      </c>
    </row>
    <row r="1886" spans="1:28" s="182" customFormat="1" ht="20.25">
      <c r="A1886" s="166"/>
      <c r="B1886" s="160"/>
      <c r="C1886" s="163"/>
      <c r="D1886" s="160"/>
      <c r="E1886" s="160"/>
      <c r="F1886" s="160"/>
      <c r="G1886" s="160"/>
      <c r="H1886" s="225"/>
      <c r="I1886" s="226"/>
      <c r="J1886" s="226"/>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si="87"/>
        <v>0</v>
      </c>
      <c r="AB1886" s="182" t="str">
        <f t="shared" si="88"/>
        <v/>
      </c>
    </row>
    <row r="1887" spans="1:28" s="182" customFormat="1" ht="20.25">
      <c r="A1887" s="166"/>
      <c r="B1887" s="160"/>
      <c r="C1887" s="163"/>
      <c r="D1887" s="160"/>
      <c r="E1887" s="160"/>
      <c r="F1887" s="160"/>
      <c r="G1887" s="160"/>
      <c r="H1887" s="225"/>
      <c r="I1887" s="226"/>
      <c r="J1887" s="226"/>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si="87"/>
        <v>0</v>
      </c>
      <c r="AB1887" s="182" t="str">
        <f t="shared" si="88"/>
        <v/>
      </c>
    </row>
    <row r="1888" spans="1:28" s="182" customFormat="1" ht="20.25">
      <c r="A1888" s="166"/>
      <c r="B1888" s="160"/>
      <c r="C1888" s="163"/>
      <c r="D1888" s="160"/>
      <c r="E1888" s="160"/>
      <c r="F1888" s="160"/>
      <c r="G1888" s="160"/>
      <c r="H1888" s="225"/>
      <c r="I1888" s="226"/>
      <c r="J1888" s="226"/>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si="87"/>
        <v>0</v>
      </c>
      <c r="AB1888" s="182" t="str">
        <f t="shared" si="88"/>
        <v/>
      </c>
    </row>
    <row r="1889" spans="1:28" s="182" customFormat="1" ht="20.25">
      <c r="A1889" s="166"/>
      <c r="B1889" s="160"/>
      <c r="C1889" s="163"/>
      <c r="D1889" s="160"/>
      <c r="E1889" s="160"/>
      <c r="F1889" s="160"/>
      <c r="G1889" s="160"/>
      <c r="H1889" s="225"/>
      <c r="I1889" s="226"/>
      <c r="J1889" s="226"/>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si="87"/>
        <v>0</v>
      </c>
      <c r="AB1889" s="182" t="str">
        <f t="shared" si="88"/>
        <v/>
      </c>
    </row>
    <row r="1890" spans="1:28" s="182" customFormat="1" ht="20.25">
      <c r="A1890" s="166"/>
      <c r="B1890" s="160"/>
      <c r="C1890" s="163"/>
      <c r="D1890" s="160"/>
      <c r="E1890" s="160"/>
      <c r="F1890" s="160"/>
      <c r="G1890" s="160"/>
      <c r="H1890" s="225"/>
      <c r="I1890" s="226"/>
      <c r="J1890" s="226"/>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si="87"/>
        <v>0</v>
      </c>
      <c r="AB1890" s="182" t="str">
        <f t="shared" si="88"/>
        <v/>
      </c>
    </row>
    <row r="1891" spans="1:28" s="182" customFormat="1" ht="20.25">
      <c r="A1891" s="166"/>
      <c r="B1891" s="160"/>
      <c r="C1891" s="163"/>
      <c r="D1891" s="160"/>
      <c r="E1891" s="160"/>
      <c r="F1891" s="160"/>
      <c r="G1891" s="160"/>
      <c r="H1891" s="225"/>
      <c r="I1891" s="226"/>
      <c r="J1891" s="226"/>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si="87"/>
        <v>0</v>
      </c>
      <c r="AB1891" s="182" t="str">
        <f t="shared" si="88"/>
        <v/>
      </c>
    </row>
    <row r="1892" spans="1:28" s="182" customFormat="1" ht="20.25">
      <c r="A1892" s="166"/>
      <c r="B1892" s="160"/>
      <c r="C1892" s="163"/>
      <c r="D1892" s="160"/>
      <c r="E1892" s="160"/>
      <c r="F1892" s="160"/>
      <c r="G1892" s="160"/>
      <c r="H1892" s="225"/>
      <c r="I1892" s="226"/>
      <c r="J1892" s="226"/>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si="87"/>
        <v>0</v>
      </c>
      <c r="AB1892" s="182" t="str">
        <f t="shared" si="88"/>
        <v/>
      </c>
    </row>
    <row r="1893" spans="1:28" s="182" customFormat="1" ht="20.25">
      <c r="A1893" s="166"/>
      <c r="B1893" s="160"/>
      <c r="C1893" s="163"/>
      <c r="D1893" s="160"/>
      <c r="E1893" s="160"/>
      <c r="F1893" s="160"/>
      <c r="G1893" s="160"/>
      <c r="H1893" s="225"/>
      <c r="I1893" s="226"/>
      <c r="J1893" s="226"/>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si="87"/>
        <v>0</v>
      </c>
      <c r="AB1893" s="182" t="str">
        <f t="shared" si="88"/>
        <v/>
      </c>
    </row>
    <row r="1894" spans="1:28" s="182" customFormat="1" ht="20.25">
      <c r="A1894" s="166"/>
      <c r="B1894" s="160"/>
      <c r="C1894" s="163"/>
      <c r="D1894" s="160"/>
      <c r="E1894" s="160"/>
      <c r="F1894" s="160"/>
      <c r="G1894" s="160"/>
      <c r="H1894" s="225"/>
      <c r="I1894" s="226"/>
      <c r="J1894" s="226"/>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si="87"/>
        <v>0</v>
      </c>
      <c r="AB1894" s="182" t="str">
        <f t="shared" si="88"/>
        <v/>
      </c>
    </row>
    <row r="1895" spans="1:28" s="182" customFormat="1" ht="20.25">
      <c r="A1895" s="166"/>
      <c r="B1895" s="160"/>
      <c r="C1895" s="163"/>
      <c r="D1895" s="160"/>
      <c r="E1895" s="160"/>
      <c r="F1895" s="160"/>
      <c r="G1895" s="160"/>
      <c r="H1895" s="225"/>
      <c r="I1895" s="226"/>
      <c r="J1895" s="226"/>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si="87"/>
        <v>0</v>
      </c>
      <c r="AB1895" s="182" t="str">
        <f t="shared" si="88"/>
        <v/>
      </c>
    </row>
    <row r="1896" spans="1:28" s="182" customFormat="1" ht="20.25">
      <c r="A1896" s="166"/>
      <c r="B1896" s="160"/>
      <c r="C1896" s="163"/>
      <c r="D1896" s="160"/>
      <c r="E1896" s="160"/>
      <c r="F1896" s="160"/>
      <c r="G1896" s="160"/>
      <c r="H1896" s="225"/>
      <c r="I1896" s="226"/>
      <c r="J1896" s="226"/>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si="87"/>
        <v>0</v>
      </c>
      <c r="AB1896" s="182" t="str">
        <f t="shared" si="88"/>
        <v/>
      </c>
    </row>
    <row r="1897" spans="1:28" s="182" customFormat="1" ht="20.25">
      <c r="A1897" s="166"/>
      <c r="B1897" s="160"/>
      <c r="C1897" s="163"/>
      <c r="D1897" s="160"/>
      <c r="E1897" s="160"/>
      <c r="F1897" s="160"/>
      <c r="G1897" s="160"/>
      <c r="H1897" s="225"/>
      <c r="I1897" s="226"/>
      <c r="J1897" s="226"/>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si="87"/>
        <v>0</v>
      </c>
      <c r="AB1897" s="182" t="str">
        <f t="shared" si="88"/>
        <v/>
      </c>
    </row>
    <row r="1898" spans="1:28" s="182" customFormat="1" ht="20.25">
      <c r="A1898" s="166"/>
      <c r="B1898" s="160"/>
      <c r="C1898" s="163"/>
      <c r="D1898" s="160"/>
      <c r="E1898" s="160"/>
      <c r="F1898" s="160"/>
      <c r="G1898" s="160"/>
      <c r="H1898" s="225"/>
      <c r="I1898" s="226"/>
      <c r="J1898" s="226"/>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si="87"/>
        <v>0</v>
      </c>
      <c r="AB1898" s="182" t="str">
        <f t="shared" si="88"/>
        <v/>
      </c>
    </row>
    <row r="1899" spans="1:28" s="182" customFormat="1" ht="20.25">
      <c r="A1899" s="166"/>
      <c r="B1899" s="160"/>
      <c r="C1899" s="163"/>
      <c r="D1899" s="160"/>
      <c r="E1899" s="160"/>
      <c r="F1899" s="160"/>
      <c r="G1899" s="160"/>
      <c r="H1899" s="225"/>
      <c r="I1899" s="226"/>
      <c r="J1899" s="226"/>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si="87"/>
        <v>0</v>
      </c>
      <c r="AB1899" s="182" t="str">
        <f t="shared" si="88"/>
        <v/>
      </c>
    </row>
    <row r="1900" spans="1:28" s="182" customFormat="1" ht="20.25">
      <c r="A1900" s="166"/>
      <c r="B1900" s="160"/>
      <c r="C1900" s="163"/>
      <c r="D1900" s="160"/>
      <c r="E1900" s="160"/>
      <c r="F1900" s="160"/>
      <c r="G1900" s="160"/>
      <c r="H1900" s="225"/>
      <c r="I1900" s="226"/>
      <c r="J1900" s="226"/>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si="87"/>
        <v>0</v>
      </c>
      <c r="AB1900" s="182" t="str">
        <f t="shared" si="88"/>
        <v/>
      </c>
    </row>
    <row r="1901" spans="1:28" s="182" customFormat="1" ht="20.25">
      <c r="A1901" s="166"/>
      <c r="B1901" s="160"/>
      <c r="C1901" s="163"/>
      <c r="D1901" s="160"/>
      <c r="E1901" s="160"/>
      <c r="F1901" s="160"/>
      <c r="G1901" s="160"/>
      <c r="H1901" s="225"/>
      <c r="I1901" s="226"/>
      <c r="J1901" s="226"/>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si="87"/>
        <v>0</v>
      </c>
      <c r="AB1901" s="182" t="str">
        <f t="shared" si="88"/>
        <v/>
      </c>
    </row>
    <row r="1902" spans="1:28" s="182" customFormat="1" ht="20.25">
      <c r="A1902" s="166"/>
      <c r="B1902" s="160"/>
      <c r="C1902" s="163"/>
      <c r="D1902" s="160"/>
      <c r="E1902" s="160"/>
      <c r="F1902" s="160"/>
      <c r="G1902" s="160"/>
      <c r="H1902" s="225"/>
      <c r="I1902" s="226"/>
      <c r="J1902" s="226"/>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si="87"/>
        <v>0</v>
      </c>
      <c r="AB1902" s="182" t="str">
        <f t="shared" si="88"/>
        <v/>
      </c>
    </row>
    <row r="1903" spans="1:28" s="182" customFormat="1" ht="20.25">
      <c r="A1903" s="166"/>
      <c r="B1903" s="160"/>
      <c r="C1903" s="163"/>
      <c r="D1903" s="160"/>
      <c r="E1903" s="160"/>
      <c r="F1903" s="160"/>
      <c r="G1903" s="160"/>
      <c r="H1903" s="225"/>
      <c r="I1903" s="226"/>
      <c r="J1903" s="226"/>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si="87"/>
        <v>0</v>
      </c>
      <c r="AB1903" s="182" t="str">
        <f t="shared" si="88"/>
        <v/>
      </c>
    </row>
    <row r="1904" spans="1:28" s="182" customFormat="1" ht="20.25">
      <c r="A1904" s="166"/>
      <c r="B1904" s="160"/>
      <c r="C1904" s="163"/>
      <c r="D1904" s="160"/>
      <c r="E1904" s="160"/>
      <c r="F1904" s="160"/>
      <c r="G1904" s="160"/>
      <c r="H1904" s="225"/>
      <c r="I1904" s="226"/>
      <c r="J1904" s="226"/>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si="87"/>
        <v>0</v>
      </c>
      <c r="AB1904" s="182" t="str">
        <f t="shared" si="88"/>
        <v/>
      </c>
    </row>
    <row r="1905" spans="1:28" s="182" customFormat="1" ht="20.25">
      <c r="A1905" s="166"/>
      <c r="B1905" s="160"/>
      <c r="C1905" s="163"/>
      <c r="D1905" s="160"/>
      <c r="E1905" s="160"/>
      <c r="F1905" s="160"/>
      <c r="G1905" s="160"/>
      <c r="H1905" s="225"/>
      <c r="I1905" s="226"/>
      <c r="J1905" s="226"/>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si="87"/>
        <v>0</v>
      </c>
      <c r="AB1905" s="182" t="str">
        <f t="shared" si="88"/>
        <v/>
      </c>
    </row>
    <row r="1906" spans="1:28" s="182" customFormat="1" ht="20.25">
      <c r="A1906" s="166"/>
      <c r="B1906" s="160"/>
      <c r="C1906" s="163"/>
      <c r="D1906" s="160"/>
      <c r="E1906" s="160"/>
      <c r="F1906" s="160"/>
      <c r="G1906" s="160"/>
      <c r="H1906" s="225"/>
      <c r="I1906" s="226"/>
      <c r="J1906" s="226"/>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si="87"/>
        <v>0</v>
      </c>
      <c r="AB1906" s="182" t="str">
        <f t="shared" si="88"/>
        <v/>
      </c>
    </row>
    <row r="1907" spans="1:28" s="182" customFormat="1" ht="20.25">
      <c r="A1907" s="166"/>
      <c r="B1907" s="160"/>
      <c r="C1907" s="163"/>
      <c r="D1907" s="160"/>
      <c r="E1907" s="160"/>
      <c r="F1907" s="160"/>
      <c r="G1907" s="160"/>
      <c r="H1907" s="225"/>
      <c r="I1907" s="226"/>
      <c r="J1907" s="226"/>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si="87"/>
        <v>0</v>
      </c>
      <c r="AB1907" s="182" t="str">
        <f t="shared" si="88"/>
        <v/>
      </c>
    </row>
    <row r="1908" spans="1:28" s="182" customFormat="1" ht="20.25">
      <c r="A1908" s="166"/>
      <c r="B1908" s="160"/>
      <c r="C1908" s="163"/>
      <c r="D1908" s="160"/>
      <c r="E1908" s="160"/>
      <c r="F1908" s="160"/>
      <c r="G1908" s="160"/>
      <c r="H1908" s="225"/>
      <c r="I1908" s="226"/>
      <c r="J1908" s="226"/>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si="87"/>
        <v>0</v>
      </c>
      <c r="AB1908" s="182" t="str">
        <f t="shared" si="88"/>
        <v/>
      </c>
    </row>
    <row r="1909" spans="1:28" s="182" customFormat="1" ht="20.25">
      <c r="A1909" s="166"/>
      <c r="B1909" s="160"/>
      <c r="C1909" s="163"/>
      <c r="D1909" s="160"/>
      <c r="E1909" s="160"/>
      <c r="F1909" s="160"/>
      <c r="G1909" s="160"/>
      <c r="H1909" s="225"/>
      <c r="I1909" s="226"/>
      <c r="J1909" s="226"/>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si="87"/>
        <v>0</v>
      </c>
      <c r="AB1909" s="182" t="str">
        <f t="shared" si="88"/>
        <v/>
      </c>
    </row>
    <row r="1910" spans="1:28" s="182" customFormat="1" ht="20.25">
      <c r="A1910" s="166"/>
      <c r="B1910" s="160"/>
      <c r="C1910" s="163"/>
      <c r="D1910" s="160"/>
      <c r="E1910" s="160"/>
      <c r="F1910" s="160"/>
      <c r="G1910" s="160"/>
      <c r="H1910" s="225"/>
      <c r="I1910" s="226"/>
      <c r="J1910" s="226"/>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si="87"/>
        <v>0</v>
      </c>
      <c r="AB1910" s="182" t="str">
        <f t="shared" si="88"/>
        <v/>
      </c>
    </row>
    <row r="1911" spans="1:28" s="182" customFormat="1" ht="20.25">
      <c r="A1911" s="166"/>
      <c r="B1911" s="160"/>
      <c r="C1911" s="163"/>
      <c r="D1911" s="160"/>
      <c r="E1911" s="160"/>
      <c r="F1911" s="160"/>
      <c r="G1911" s="160"/>
      <c r="H1911" s="225"/>
      <c r="I1911" s="226"/>
      <c r="J1911" s="226"/>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si="87"/>
        <v>0</v>
      </c>
      <c r="AB1911" s="182" t="str">
        <f t="shared" si="88"/>
        <v/>
      </c>
    </row>
    <row r="1912" spans="1:28" s="182" customFormat="1" ht="20.25">
      <c r="A1912" s="166"/>
      <c r="B1912" s="160"/>
      <c r="C1912" s="163"/>
      <c r="D1912" s="160"/>
      <c r="E1912" s="160"/>
      <c r="F1912" s="160"/>
      <c r="G1912" s="160"/>
      <c r="H1912" s="225"/>
      <c r="I1912" s="226"/>
      <c r="J1912" s="226"/>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si="87"/>
        <v>0</v>
      </c>
      <c r="AB1912" s="182" t="str">
        <f t="shared" si="88"/>
        <v/>
      </c>
    </row>
    <row r="1913" spans="1:28" s="182" customFormat="1" ht="20.25">
      <c r="A1913" s="166"/>
      <c r="B1913" s="160"/>
      <c r="C1913" s="163"/>
      <c r="D1913" s="160"/>
      <c r="E1913" s="160"/>
      <c r="F1913" s="160"/>
      <c r="G1913" s="160"/>
      <c r="H1913" s="225"/>
      <c r="I1913" s="226"/>
      <c r="J1913" s="226"/>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si="87"/>
        <v>0</v>
      </c>
      <c r="AB1913" s="182" t="str">
        <f t="shared" si="88"/>
        <v/>
      </c>
    </row>
    <row r="1914" spans="1:28" s="182" customFormat="1" ht="20.25">
      <c r="A1914" s="166"/>
      <c r="B1914" s="160"/>
      <c r="C1914" s="163"/>
      <c r="D1914" s="160"/>
      <c r="E1914" s="160"/>
      <c r="F1914" s="160"/>
      <c r="G1914" s="160"/>
      <c r="H1914" s="225"/>
      <c r="I1914" s="226"/>
      <c r="J1914" s="226"/>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si="87"/>
        <v>0</v>
      </c>
      <c r="AB1914" s="182" t="str">
        <f t="shared" si="88"/>
        <v/>
      </c>
    </row>
    <row r="1915" spans="1:28" s="182" customFormat="1" ht="20.25">
      <c r="A1915" s="166"/>
      <c r="B1915" s="160"/>
      <c r="C1915" s="163"/>
      <c r="D1915" s="160"/>
      <c r="E1915" s="160"/>
      <c r="F1915" s="160"/>
      <c r="G1915" s="160"/>
      <c r="H1915" s="225"/>
      <c r="I1915" s="226"/>
      <c r="J1915" s="226"/>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si="87"/>
        <v>0</v>
      </c>
      <c r="AB1915" s="182" t="str">
        <f t="shared" si="88"/>
        <v/>
      </c>
    </row>
    <row r="1916" spans="1:28" s="182" customFormat="1" ht="20.25">
      <c r="A1916" s="166"/>
      <c r="B1916" s="160"/>
      <c r="C1916" s="163"/>
      <c r="D1916" s="160"/>
      <c r="E1916" s="160"/>
      <c r="F1916" s="160"/>
      <c r="G1916" s="160"/>
      <c r="H1916" s="225"/>
      <c r="I1916" s="226"/>
      <c r="J1916" s="226"/>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si="87"/>
        <v>0</v>
      </c>
      <c r="AB1916" s="182" t="str">
        <f t="shared" si="88"/>
        <v/>
      </c>
    </row>
    <row r="1917" spans="1:28" s="182" customFormat="1" ht="20.25">
      <c r="A1917" s="166"/>
      <c r="B1917" s="160"/>
      <c r="C1917" s="163"/>
      <c r="D1917" s="160"/>
      <c r="E1917" s="160"/>
      <c r="F1917" s="160"/>
      <c r="G1917" s="160"/>
      <c r="H1917" s="225"/>
      <c r="I1917" s="226"/>
      <c r="J1917" s="226"/>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si="87"/>
        <v>0</v>
      </c>
      <c r="AB1917" s="182" t="str">
        <f t="shared" si="88"/>
        <v/>
      </c>
    </row>
    <row r="1918" spans="1:28" s="182" customFormat="1" ht="20.25">
      <c r="A1918" s="166"/>
      <c r="B1918" s="160"/>
      <c r="C1918" s="163"/>
      <c r="D1918" s="160"/>
      <c r="E1918" s="160"/>
      <c r="F1918" s="160"/>
      <c r="G1918" s="160"/>
      <c r="H1918" s="225"/>
      <c r="I1918" s="226"/>
      <c r="J1918" s="226"/>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si="87"/>
        <v>0</v>
      </c>
      <c r="AB1918" s="182" t="str">
        <f t="shared" si="88"/>
        <v/>
      </c>
    </row>
    <row r="1919" spans="1:28" s="182" customFormat="1" ht="20.25">
      <c r="A1919" s="166"/>
      <c r="B1919" s="160"/>
      <c r="C1919" s="163"/>
      <c r="D1919" s="160"/>
      <c r="E1919" s="160"/>
      <c r="F1919" s="160"/>
      <c r="G1919" s="160"/>
      <c r="H1919" s="225"/>
      <c r="I1919" s="226"/>
      <c r="J1919" s="226"/>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si="90">IF(AND(C1919="Smelter not listed",OR(LEN(D1919)=0,LEN(E1919)=0)),1,0)</f>
        <v>0</v>
      </c>
      <c r="AB1919" s="182" t="str">
        <f t="shared" ref="AB1919:AB1982" si="91">B1919&amp;C1919</f>
        <v/>
      </c>
    </row>
    <row r="1920" spans="1:28" s="182" customFormat="1" ht="20.25">
      <c r="A1920" s="166"/>
      <c r="B1920" s="160"/>
      <c r="C1920" s="163"/>
      <c r="D1920" s="160"/>
      <c r="E1920" s="160"/>
      <c r="F1920" s="160"/>
      <c r="G1920" s="160"/>
      <c r="H1920" s="225"/>
      <c r="I1920" s="226"/>
      <c r="J1920" s="226"/>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si="90"/>
        <v>0</v>
      </c>
      <c r="AB1920" s="182" t="str">
        <f t="shared" si="91"/>
        <v/>
      </c>
    </row>
    <row r="1921" spans="1:28" s="182" customFormat="1" ht="20.25">
      <c r="A1921" s="166"/>
      <c r="B1921" s="160"/>
      <c r="C1921" s="163"/>
      <c r="D1921" s="160"/>
      <c r="E1921" s="160"/>
      <c r="F1921" s="160"/>
      <c r="G1921" s="160"/>
      <c r="H1921" s="225"/>
      <c r="I1921" s="226"/>
      <c r="J1921" s="226"/>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si="90"/>
        <v>0</v>
      </c>
      <c r="AB1921" s="182" t="str">
        <f t="shared" si="91"/>
        <v/>
      </c>
    </row>
    <row r="1922" spans="1:28" s="182" customFormat="1" ht="20.25">
      <c r="A1922" s="166"/>
      <c r="B1922" s="160"/>
      <c r="C1922" s="163"/>
      <c r="D1922" s="160"/>
      <c r="E1922" s="160"/>
      <c r="F1922" s="160"/>
      <c r="G1922" s="160"/>
      <c r="H1922" s="225"/>
      <c r="I1922" s="226"/>
      <c r="J1922" s="226"/>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si="90"/>
        <v>0</v>
      </c>
      <c r="AB1922" s="182" t="str">
        <f t="shared" si="91"/>
        <v/>
      </c>
    </row>
    <row r="1923" spans="1:28" s="182" customFormat="1" ht="20.25">
      <c r="A1923" s="166"/>
      <c r="B1923" s="160"/>
      <c r="C1923" s="163"/>
      <c r="D1923" s="160"/>
      <c r="E1923" s="160"/>
      <c r="F1923" s="160"/>
      <c r="G1923" s="160"/>
      <c r="H1923" s="225"/>
      <c r="I1923" s="226"/>
      <c r="J1923" s="226"/>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si="90"/>
        <v>0</v>
      </c>
      <c r="AB1923" s="182" t="str">
        <f t="shared" si="91"/>
        <v/>
      </c>
    </row>
    <row r="1924" spans="1:28" s="182" customFormat="1" ht="20.25">
      <c r="A1924" s="166"/>
      <c r="B1924" s="160"/>
      <c r="C1924" s="163"/>
      <c r="D1924" s="160"/>
      <c r="E1924" s="160"/>
      <c r="F1924" s="160"/>
      <c r="G1924" s="160"/>
      <c r="H1924" s="225"/>
      <c r="I1924" s="226"/>
      <c r="J1924" s="226"/>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si="90"/>
        <v>0</v>
      </c>
      <c r="AB1924" s="182" t="str">
        <f t="shared" si="91"/>
        <v/>
      </c>
    </row>
    <row r="1925" spans="1:28" s="182" customFormat="1" ht="20.25">
      <c r="A1925" s="166"/>
      <c r="B1925" s="160"/>
      <c r="C1925" s="163"/>
      <c r="D1925" s="160"/>
      <c r="E1925" s="160"/>
      <c r="F1925" s="160"/>
      <c r="G1925" s="160"/>
      <c r="H1925" s="225"/>
      <c r="I1925" s="226"/>
      <c r="J1925" s="226"/>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si="90"/>
        <v>0</v>
      </c>
      <c r="AB1925" s="182" t="str">
        <f t="shared" si="91"/>
        <v/>
      </c>
    </row>
    <row r="1926" spans="1:28" s="182" customFormat="1" ht="20.25">
      <c r="A1926" s="166"/>
      <c r="B1926" s="160"/>
      <c r="C1926" s="163"/>
      <c r="D1926" s="160"/>
      <c r="E1926" s="160"/>
      <c r="F1926" s="160"/>
      <c r="G1926" s="160"/>
      <c r="H1926" s="225"/>
      <c r="I1926" s="226"/>
      <c r="J1926" s="226"/>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si="90"/>
        <v>0</v>
      </c>
      <c r="AB1926" s="182" t="str">
        <f t="shared" si="91"/>
        <v/>
      </c>
    </row>
    <row r="1927" spans="1:28" s="182" customFormat="1" ht="20.25">
      <c r="A1927" s="166"/>
      <c r="B1927" s="160"/>
      <c r="C1927" s="163"/>
      <c r="D1927" s="160"/>
      <c r="E1927" s="160"/>
      <c r="F1927" s="160"/>
      <c r="G1927" s="160"/>
      <c r="H1927" s="225"/>
      <c r="I1927" s="226"/>
      <c r="J1927" s="226"/>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si="90"/>
        <v>0</v>
      </c>
      <c r="AB1927" s="182" t="str">
        <f t="shared" si="91"/>
        <v/>
      </c>
    </row>
    <row r="1928" spans="1:28" s="182" customFormat="1" ht="20.25">
      <c r="A1928" s="166"/>
      <c r="B1928" s="160"/>
      <c r="C1928" s="163"/>
      <c r="D1928" s="160"/>
      <c r="E1928" s="160"/>
      <c r="F1928" s="160"/>
      <c r="G1928" s="160"/>
      <c r="H1928" s="225"/>
      <c r="I1928" s="226"/>
      <c r="J1928" s="226"/>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si="90"/>
        <v>0</v>
      </c>
      <c r="AB1928" s="182" t="str">
        <f t="shared" si="91"/>
        <v/>
      </c>
    </row>
    <row r="1929" spans="1:28" s="182" customFormat="1" ht="20.25">
      <c r="A1929" s="166"/>
      <c r="B1929" s="160"/>
      <c r="C1929" s="163"/>
      <c r="D1929" s="160"/>
      <c r="E1929" s="160"/>
      <c r="F1929" s="160"/>
      <c r="G1929" s="160"/>
      <c r="H1929" s="225"/>
      <c r="I1929" s="226"/>
      <c r="J1929" s="226"/>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si="90"/>
        <v>0</v>
      </c>
      <c r="AB1929" s="182" t="str">
        <f t="shared" si="91"/>
        <v/>
      </c>
    </row>
    <row r="1930" spans="1:28" s="182" customFormat="1" ht="20.25">
      <c r="A1930" s="166"/>
      <c r="B1930" s="160"/>
      <c r="C1930" s="163"/>
      <c r="D1930" s="160"/>
      <c r="E1930" s="160"/>
      <c r="F1930" s="160"/>
      <c r="G1930" s="160"/>
      <c r="H1930" s="225"/>
      <c r="I1930" s="226"/>
      <c r="J1930" s="226"/>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si="90"/>
        <v>0</v>
      </c>
      <c r="AB1930" s="182" t="str">
        <f t="shared" si="91"/>
        <v/>
      </c>
    </row>
    <row r="1931" spans="1:28" s="182" customFormat="1" ht="20.25">
      <c r="A1931" s="166"/>
      <c r="B1931" s="160"/>
      <c r="C1931" s="163"/>
      <c r="D1931" s="160"/>
      <c r="E1931" s="160"/>
      <c r="F1931" s="160"/>
      <c r="G1931" s="160"/>
      <c r="H1931" s="225"/>
      <c r="I1931" s="226"/>
      <c r="J1931" s="226"/>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si="90"/>
        <v>0</v>
      </c>
      <c r="AB1931" s="182" t="str">
        <f t="shared" si="91"/>
        <v/>
      </c>
    </row>
    <row r="1932" spans="1:28" s="182" customFormat="1" ht="20.25">
      <c r="A1932" s="166"/>
      <c r="B1932" s="160"/>
      <c r="C1932" s="163"/>
      <c r="D1932" s="160"/>
      <c r="E1932" s="160"/>
      <c r="F1932" s="160"/>
      <c r="G1932" s="160"/>
      <c r="H1932" s="225"/>
      <c r="I1932" s="226"/>
      <c r="J1932" s="226"/>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si="90"/>
        <v>0</v>
      </c>
      <c r="AB1932" s="182" t="str">
        <f t="shared" si="91"/>
        <v/>
      </c>
    </row>
    <row r="1933" spans="1:28" s="182" customFormat="1" ht="20.25">
      <c r="A1933" s="166"/>
      <c r="B1933" s="160"/>
      <c r="C1933" s="163"/>
      <c r="D1933" s="160"/>
      <c r="E1933" s="160"/>
      <c r="F1933" s="160"/>
      <c r="G1933" s="160"/>
      <c r="H1933" s="225"/>
      <c r="I1933" s="226"/>
      <c r="J1933" s="226"/>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si="90"/>
        <v>0</v>
      </c>
      <c r="AB1933" s="182" t="str">
        <f t="shared" si="91"/>
        <v/>
      </c>
    </row>
    <row r="1934" spans="1:28" s="182" customFormat="1" ht="20.25">
      <c r="A1934" s="166"/>
      <c r="B1934" s="160"/>
      <c r="C1934" s="163"/>
      <c r="D1934" s="160"/>
      <c r="E1934" s="160"/>
      <c r="F1934" s="160"/>
      <c r="G1934" s="160"/>
      <c r="H1934" s="225"/>
      <c r="I1934" s="226"/>
      <c r="J1934" s="226"/>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si="90"/>
        <v>0</v>
      </c>
      <c r="AB1934" s="182" t="str">
        <f t="shared" si="91"/>
        <v/>
      </c>
    </row>
    <row r="1935" spans="1:28" s="182" customFormat="1" ht="20.25">
      <c r="A1935" s="166"/>
      <c r="B1935" s="160"/>
      <c r="C1935" s="163"/>
      <c r="D1935" s="160"/>
      <c r="E1935" s="160"/>
      <c r="F1935" s="160"/>
      <c r="G1935" s="160"/>
      <c r="H1935" s="225"/>
      <c r="I1935" s="226"/>
      <c r="J1935" s="226"/>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si="90"/>
        <v>0</v>
      </c>
      <c r="AB1935" s="182" t="str">
        <f t="shared" si="91"/>
        <v/>
      </c>
    </row>
    <row r="1936" spans="1:28" s="182" customFormat="1" ht="20.25">
      <c r="A1936" s="166"/>
      <c r="B1936" s="160"/>
      <c r="C1936" s="163"/>
      <c r="D1936" s="160"/>
      <c r="E1936" s="160"/>
      <c r="F1936" s="160"/>
      <c r="G1936" s="160"/>
      <c r="H1936" s="225"/>
      <c r="I1936" s="226"/>
      <c r="J1936" s="226"/>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si="90"/>
        <v>0</v>
      </c>
      <c r="AB1936" s="182" t="str">
        <f t="shared" si="91"/>
        <v/>
      </c>
    </row>
    <row r="1937" spans="1:28" s="182" customFormat="1" ht="20.25">
      <c r="A1937" s="166"/>
      <c r="B1937" s="160"/>
      <c r="C1937" s="163"/>
      <c r="D1937" s="160"/>
      <c r="E1937" s="160"/>
      <c r="F1937" s="160"/>
      <c r="G1937" s="160"/>
      <c r="H1937" s="225"/>
      <c r="I1937" s="226"/>
      <c r="J1937" s="226"/>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si="90"/>
        <v>0</v>
      </c>
      <c r="AB1937" s="182" t="str">
        <f t="shared" si="91"/>
        <v/>
      </c>
    </row>
    <row r="1938" spans="1:28" s="182" customFormat="1" ht="20.25">
      <c r="A1938" s="166"/>
      <c r="B1938" s="160"/>
      <c r="C1938" s="163"/>
      <c r="D1938" s="160"/>
      <c r="E1938" s="160"/>
      <c r="F1938" s="160"/>
      <c r="G1938" s="160"/>
      <c r="H1938" s="225"/>
      <c r="I1938" s="226"/>
      <c r="J1938" s="226"/>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si="90"/>
        <v>0</v>
      </c>
      <c r="AB1938" s="182" t="str">
        <f t="shared" si="91"/>
        <v/>
      </c>
    </row>
    <row r="1939" spans="1:28" s="182" customFormat="1" ht="20.25">
      <c r="A1939" s="166"/>
      <c r="B1939" s="160"/>
      <c r="C1939" s="163"/>
      <c r="D1939" s="160"/>
      <c r="E1939" s="160"/>
      <c r="F1939" s="160"/>
      <c r="G1939" s="160"/>
      <c r="H1939" s="225"/>
      <c r="I1939" s="226"/>
      <c r="J1939" s="226"/>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si="90"/>
        <v>0</v>
      </c>
      <c r="AB1939" s="182" t="str">
        <f t="shared" si="91"/>
        <v/>
      </c>
    </row>
    <row r="1940" spans="1:28" s="182" customFormat="1" ht="20.25">
      <c r="A1940" s="166"/>
      <c r="B1940" s="160"/>
      <c r="C1940" s="163"/>
      <c r="D1940" s="160"/>
      <c r="E1940" s="160"/>
      <c r="F1940" s="160"/>
      <c r="G1940" s="160"/>
      <c r="H1940" s="225"/>
      <c r="I1940" s="226"/>
      <c r="J1940" s="226"/>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si="90"/>
        <v>0</v>
      </c>
      <c r="AB1940" s="182" t="str">
        <f t="shared" si="91"/>
        <v/>
      </c>
    </row>
    <row r="1941" spans="1:28" s="182" customFormat="1" ht="20.25">
      <c r="A1941" s="166"/>
      <c r="B1941" s="160"/>
      <c r="C1941" s="163"/>
      <c r="D1941" s="160"/>
      <c r="E1941" s="160"/>
      <c r="F1941" s="160"/>
      <c r="G1941" s="160"/>
      <c r="H1941" s="225"/>
      <c r="I1941" s="226"/>
      <c r="J1941" s="226"/>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si="90"/>
        <v>0</v>
      </c>
      <c r="AB1941" s="182" t="str">
        <f t="shared" si="91"/>
        <v/>
      </c>
    </row>
    <row r="1942" spans="1:28" s="182" customFormat="1" ht="20.25">
      <c r="A1942" s="166"/>
      <c r="B1942" s="160"/>
      <c r="C1942" s="163"/>
      <c r="D1942" s="160"/>
      <c r="E1942" s="160"/>
      <c r="F1942" s="160"/>
      <c r="G1942" s="160"/>
      <c r="H1942" s="225"/>
      <c r="I1942" s="226"/>
      <c r="J1942" s="226"/>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si="90"/>
        <v>0</v>
      </c>
      <c r="AB1942" s="182" t="str">
        <f t="shared" si="91"/>
        <v/>
      </c>
    </row>
    <row r="1943" spans="1:28" s="182" customFormat="1" ht="20.25">
      <c r="A1943" s="166"/>
      <c r="B1943" s="160"/>
      <c r="C1943" s="163"/>
      <c r="D1943" s="160"/>
      <c r="E1943" s="160"/>
      <c r="F1943" s="160"/>
      <c r="G1943" s="160"/>
      <c r="H1943" s="225"/>
      <c r="I1943" s="226"/>
      <c r="J1943" s="226"/>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si="90"/>
        <v>0</v>
      </c>
      <c r="AB1943" s="182" t="str">
        <f t="shared" si="91"/>
        <v/>
      </c>
    </row>
    <row r="1944" spans="1:28" s="182" customFormat="1" ht="20.25">
      <c r="A1944" s="166"/>
      <c r="B1944" s="160"/>
      <c r="C1944" s="163"/>
      <c r="D1944" s="160"/>
      <c r="E1944" s="160"/>
      <c r="F1944" s="160"/>
      <c r="G1944" s="160"/>
      <c r="H1944" s="225"/>
      <c r="I1944" s="226"/>
      <c r="J1944" s="226"/>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si="90"/>
        <v>0</v>
      </c>
      <c r="AB1944" s="182" t="str">
        <f t="shared" si="91"/>
        <v/>
      </c>
    </row>
    <row r="1945" spans="1:28" s="182" customFormat="1" ht="20.25">
      <c r="A1945" s="166"/>
      <c r="B1945" s="160"/>
      <c r="C1945" s="163"/>
      <c r="D1945" s="160"/>
      <c r="E1945" s="160"/>
      <c r="F1945" s="160"/>
      <c r="G1945" s="160"/>
      <c r="H1945" s="225"/>
      <c r="I1945" s="226"/>
      <c r="J1945" s="226"/>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si="90"/>
        <v>0</v>
      </c>
      <c r="AB1945" s="182" t="str">
        <f t="shared" si="91"/>
        <v/>
      </c>
    </row>
    <row r="1946" spans="1:28" s="182" customFormat="1" ht="20.25">
      <c r="A1946" s="166"/>
      <c r="B1946" s="160"/>
      <c r="C1946" s="163"/>
      <c r="D1946" s="160"/>
      <c r="E1946" s="160"/>
      <c r="F1946" s="160"/>
      <c r="G1946" s="160"/>
      <c r="H1946" s="225"/>
      <c r="I1946" s="226"/>
      <c r="J1946" s="226"/>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si="90"/>
        <v>0</v>
      </c>
      <c r="AB1946" s="182" t="str">
        <f t="shared" si="91"/>
        <v/>
      </c>
    </row>
    <row r="1947" spans="1:28" s="182" customFormat="1" ht="20.25">
      <c r="A1947" s="166"/>
      <c r="B1947" s="160"/>
      <c r="C1947" s="163"/>
      <c r="D1947" s="160"/>
      <c r="E1947" s="160"/>
      <c r="F1947" s="160"/>
      <c r="G1947" s="160"/>
      <c r="H1947" s="225"/>
      <c r="I1947" s="226"/>
      <c r="J1947" s="226"/>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si="90"/>
        <v>0</v>
      </c>
      <c r="AB1947" s="182" t="str">
        <f t="shared" si="91"/>
        <v/>
      </c>
    </row>
    <row r="1948" spans="1:28" s="182" customFormat="1" ht="20.25">
      <c r="A1948" s="166"/>
      <c r="B1948" s="160"/>
      <c r="C1948" s="163"/>
      <c r="D1948" s="160"/>
      <c r="E1948" s="160"/>
      <c r="F1948" s="160"/>
      <c r="G1948" s="160"/>
      <c r="H1948" s="225"/>
      <c r="I1948" s="226"/>
      <c r="J1948" s="226"/>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si="90"/>
        <v>0</v>
      </c>
      <c r="AB1948" s="182" t="str">
        <f t="shared" si="91"/>
        <v/>
      </c>
    </row>
    <row r="1949" spans="1:28" s="182" customFormat="1" ht="20.25">
      <c r="A1949" s="166"/>
      <c r="B1949" s="160"/>
      <c r="C1949" s="163"/>
      <c r="D1949" s="160"/>
      <c r="E1949" s="160"/>
      <c r="F1949" s="160"/>
      <c r="G1949" s="160"/>
      <c r="H1949" s="225"/>
      <c r="I1949" s="226"/>
      <c r="J1949" s="226"/>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si="90"/>
        <v>0</v>
      </c>
      <c r="AB1949" s="182" t="str">
        <f t="shared" si="91"/>
        <v/>
      </c>
    </row>
    <row r="1950" spans="1:28" s="182" customFormat="1" ht="20.25">
      <c r="A1950" s="166"/>
      <c r="B1950" s="160"/>
      <c r="C1950" s="163"/>
      <c r="D1950" s="160"/>
      <c r="E1950" s="160"/>
      <c r="F1950" s="160"/>
      <c r="G1950" s="160"/>
      <c r="H1950" s="225"/>
      <c r="I1950" s="226"/>
      <c r="J1950" s="226"/>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si="90"/>
        <v>0</v>
      </c>
      <c r="AB1950" s="182" t="str">
        <f t="shared" si="91"/>
        <v/>
      </c>
    </row>
    <row r="1951" spans="1:28" s="182" customFormat="1" ht="20.25">
      <c r="A1951" s="166"/>
      <c r="B1951" s="160"/>
      <c r="C1951" s="163"/>
      <c r="D1951" s="160"/>
      <c r="E1951" s="160"/>
      <c r="F1951" s="160"/>
      <c r="G1951" s="160"/>
      <c r="H1951" s="225"/>
      <c r="I1951" s="226"/>
      <c r="J1951" s="226"/>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si="90"/>
        <v>0</v>
      </c>
      <c r="AB1951" s="182" t="str">
        <f t="shared" si="91"/>
        <v/>
      </c>
    </row>
    <row r="1952" spans="1:28" s="182" customFormat="1" ht="20.25">
      <c r="A1952" s="166"/>
      <c r="B1952" s="160"/>
      <c r="C1952" s="163"/>
      <c r="D1952" s="160"/>
      <c r="E1952" s="160"/>
      <c r="F1952" s="160"/>
      <c r="G1952" s="160"/>
      <c r="H1952" s="225"/>
      <c r="I1952" s="226"/>
      <c r="J1952" s="226"/>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si="90"/>
        <v>0</v>
      </c>
      <c r="AB1952" s="182" t="str">
        <f t="shared" si="91"/>
        <v/>
      </c>
    </row>
    <row r="1953" spans="1:28" s="182" customFormat="1" ht="20.25">
      <c r="A1953" s="166"/>
      <c r="B1953" s="160"/>
      <c r="C1953" s="163"/>
      <c r="D1953" s="160"/>
      <c r="E1953" s="160"/>
      <c r="F1953" s="160"/>
      <c r="G1953" s="160"/>
      <c r="H1953" s="225"/>
      <c r="I1953" s="226"/>
      <c r="J1953" s="226"/>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si="90"/>
        <v>0</v>
      </c>
      <c r="AB1953" s="182" t="str">
        <f t="shared" si="91"/>
        <v/>
      </c>
    </row>
    <row r="1954" spans="1:28" s="182" customFormat="1" ht="20.25">
      <c r="A1954" s="166"/>
      <c r="B1954" s="160"/>
      <c r="C1954" s="163"/>
      <c r="D1954" s="160"/>
      <c r="E1954" s="160"/>
      <c r="F1954" s="160"/>
      <c r="G1954" s="160"/>
      <c r="H1954" s="225"/>
      <c r="I1954" s="226"/>
      <c r="J1954" s="226"/>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si="90"/>
        <v>0</v>
      </c>
      <c r="AB1954" s="182" t="str">
        <f t="shared" si="91"/>
        <v/>
      </c>
    </row>
    <row r="1955" spans="1:28" s="182" customFormat="1" ht="20.25">
      <c r="A1955" s="166"/>
      <c r="B1955" s="160"/>
      <c r="C1955" s="163"/>
      <c r="D1955" s="160"/>
      <c r="E1955" s="160"/>
      <c r="F1955" s="160"/>
      <c r="G1955" s="160"/>
      <c r="H1955" s="225"/>
      <c r="I1955" s="226"/>
      <c r="J1955" s="226"/>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si="90"/>
        <v>0</v>
      </c>
      <c r="AB1955" s="182" t="str">
        <f t="shared" si="91"/>
        <v/>
      </c>
    </row>
    <row r="1956" spans="1:28" s="182" customFormat="1" ht="20.25">
      <c r="A1956" s="166"/>
      <c r="B1956" s="160"/>
      <c r="C1956" s="163"/>
      <c r="D1956" s="160"/>
      <c r="E1956" s="160"/>
      <c r="F1956" s="160"/>
      <c r="G1956" s="160"/>
      <c r="H1956" s="225"/>
      <c r="I1956" s="226"/>
      <c r="J1956" s="226"/>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si="90"/>
        <v>0</v>
      </c>
      <c r="AB1956" s="182" t="str">
        <f t="shared" si="91"/>
        <v/>
      </c>
    </row>
    <row r="1957" spans="1:28" s="182" customFormat="1" ht="20.25">
      <c r="A1957" s="166"/>
      <c r="B1957" s="160"/>
      <c r="C1957" s="163"/>
      <c r="D1957" s="160"/>
      <c r="E1957" s="160"/>
      <c r="F1957" s="160"/>
      <c r="G1957" s="160"/>
      <c r="H1957" s="225"/>
      <c r="I1957" s="226"/>
      <c r="J1957" s="226"/>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si="90"/>
        <v>0</v>
      </c>
      <c r="AB1957" s="182" t="str">
        <f t="shared" si="91"/>
        <v/>
      </c>
    </row>
    <row r="1958" spans="1:28" s="182" customFormat="1" ht="20.25">
      <c r="A1958" s="166"/>
      <c r="B1958" s="160"/>
      <c r="C1958" s="163"/>
      <c r="D1958" s="160"/>
      <c r="E1958" s="160"/>
      <c r="F1958" s="160"/>
      <c r="G1958" s="160"/>
      <c r="H1958" s="225"/>
      <c r="I1958" s="226"/>
      <c r="J1958" s="226"/>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si="90"/>
        <v>0</v>
      </c>
      <c r="AB1958" s="182" t="str">
        <f t="shared" si="91"/>
        <v/>
      </c>
    </row>
    <row r="1959" spans="1:28" s="182" customFormat="1" ht="20.25">
      <c r="A1959" s="166"/>
      <c r="B1959" s="160"/>
      <c r="C1959" s="163"/>
      <c r="D1959" s="160"/>
      <c r="E1959" s="160"/>
      <c r="F1959" s="160"/>
      <c r="G1959" s="160"/>
      <c r="H1959" s="225"/>
      <c r="I1959" s="226"/>
      <c r="J1959" s="226"/>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si="90"/>
        <v>0</v>
      </c>
      <c r="AB1959" s="182" t="str">
        <f t="shared" si="91"/>
        <v/>
      </c>
    </row>
    <row r="1960" spans="1:28" s="182" customFormat="1" ht="20.25">
      <c r="A1960" s="166"/>
      <c r="B1960" s="160"/>
      <c r="C1960" s="163"/>
      <c r="D1960" s="160"/>
      <c r="E1960" s="160"/>
      <c r="F1960" s="160"/>
      <c r="G1960" s="160"/>
      <c r="H1960" s="225"/>
      <c r="I1960" s="226"/>
      <c r="J1960" s="226"/>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si="90"/>
        <v>0</v>
      </c>
      <c r="AB1960" s="182" t="str">
        <f t="shared" si="91"/>
        <v/>
      </c>
    </row>
    <row r="1961" spans="1:28" s="182" customFormat="1" ht="20.25">
      <c r="A1961" s="166"/>
      <c r="B1961" s="160"/>
      <c r="C1961" s="163"/>
      <c r="D1961" s="160"/>
      <c r="E1961" s="160"/>
      <c r="F1961" s="160"/>
      <c r="G1961" s="160"/>
      <c r="H1961" s="225"/>
      <c r="I1961" s="226"/>
      <c r="J1961" s="226"/>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si="90"/>
        <v>0</v>
      </c>
      <c r="AB1961" s="182" t="str">
        <f t="shared" si="91"/>
        <v/>
      </c>
    </row>
    <row r="1962" spans="1:28" s="182" customFormat="1" ht="20.25">
      <c r="A1962" s="166"/>
      <c r="B1962" s="160"/>
      <c r="C1962" s="163"/>
      <c r="D1962" s="160"/>
      <c r="E1962" s="160"/>
      <c r="F1962" s="160"/>
      <c r="G1962" s="160"/>
      <c r="H1962" s="225"/>
      <c r="I1962" s="226"/>
      <c r="J1962" s="226"/>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si="90"/>
        <v>0</v>
      </c>
      <c r="AB1962" s="182" t="str">
        <f t="shared" si="91"/>
        <v/>
      </c>
    </row>
    <row r="1963" spans="1:28" s="182" customFormat="1" ht="20.25">
      <c r="A1963" s="166"/>
      <c r="B1963" s="160"/>
      <c r="C1963" s="163"/>
      <c r="D1963" s="160"/>
      <c r="E1963" s="160"/>
      <c r="F1963" s="160"/>
      <c r="G1963" s="160"/>
      <c r="H1963" s="225"/>
      <c r="I1963" s="226"/>
      <c r="J1963" s="226"/>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si="90"/>
        <v>0</v>
      </c>
      <c r="AB1963" s="182" t="str">
        <f t="shared" si="91"/>
        <v/>
      </c>
    </row>
    <row r="1964" spans="1:28" s="182" customFormat="1" ht="20.25">
      <c r="A1964" s="166"/>
      <c r="B1964" s="160"/>
      <c r="C1964" s="163"/>
      <c r="D1964" s="160"/>
      <c r="E1964" s="160"/>
      <c r="F1964" s="160"/>
      <c r="G1964" s="160"/>
      <c r="H1964" s="225"/>
      <c r="I1964" s="226"/>
      <c r="J1964" s="226"/>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si="90"/>
        <v>0</v>
      </c>
      <c r="AB1964" s="182" t="str">
        <f t="shared" si="91"/>
        <v/>
      </c>
    </row>
    <row r="1965" spans="1:28" s="182" customFormat="1" ht="20.25">
      <c r="A1965" s="166"/>
      <c r="B1965" s="160"/>
      <c r="C1965" s="163"/>
      <c r="D1965" s="160"/>
      <c r="E1965" s="160"/>
      <c r="F1965" s="160"/>
      <c r="G1965" s="160"/>
      <c r="H1965" s="225"/>
      <c r="I1965" s="226"/>
      <c r="J1965" s="226"/>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si="90"/>
        <v>0</v>
      </c>
      <c r="AB1965" s="182" t="str">
        <f t="shared" si="91"/>
        <v/>
      </c>
    </row>
    <row r="1966" spans="1:28" s="182" customFormat="1" ht="20.25">
      <c r="A1966" s="166"/>
      <c r="B1966" s="160"/>
      <c r="C1966" s="163"/>
      <c r="D1966" s="160"/>
      <c r="E1966" s="160"/>
      <c r="F1966" s="160"/>
      <c r="G1966" s="160"/>
      <c r="H1966" s="225"/>
      <c r="I1966" s="226"/>
      <c r="J1966" s="226"/>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si="90"/>
        <v>0</v>
      </c>
      <c r="AB1966" s="182" t="str">
        <f t="shared" si="91"/>
        <v/>
      </c>
    </row>
    <row r="1967" spans="1:28" s="182" customFormat="1" ht="20.25">
      <c r="A1967" s="166"/>
      <c r="B1967" s="160"/>
      <c r="C1967" s="163"/>
      <c r="D1967" s="160"/>
      <c r="E1967" s="160"/>
      <c r="F1967" s="160"/>
      <c r="G1967" s="160"/>
      <c r="H1967" s="225"/>
      <c r="I1967" s="226"/>
      <c r="J1967" s="226"/>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si="90"/>
        <v>0</v>
      </c>
      <c r="AB1967" s="182" t="str">
        <f t="shared" si="91"/>
        <v/>
      </c>
    </row>
    <row r="1968" spans="1:28" s="182" customFormat="1" ht="20.25">
      <c r="A1968" s="166"/>
      <c r="B1968" s="160"/>
      <c r="C1968" s="163"/>
      <c r="D1968" s="160"/>
      <c r="E1968" s="160"/>
      <c r="F1968" s="160"/>
      <c r="G1968" s="160"/>
      <c r="H1968" s="225"/>
      <c r="I1968" s="226"/>
      <c r="J1968" s="226"/>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si="90"/>
        <v>0</v>
      </c>
      <c r="AB1968" s="182" t="str">
        <f t="shared" si="91"/>
        <v/>
      </c>
    </row>
    <row r="1969" spans="1:28" s="182" customFormat="1" ht="20.25">
      <c r="A1969" s="166"/>
      <c r="B1969" s="160"/>
      <c r="C1969" s="163"/>
      <c r="D1969" s="160"/>
      <c r="E1969" s="160"/>
      <c r="F1969" s="160"/>
      <c r="G1969" s="160"/>
      <c r="H1969" s="225"/>
      <c r="I1969" s="226"/>
      <c r="J1969" s="226"/>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si="90"/>
        <v>0</v>
      </c>
      <c r="AB1969" s="182" t="str">
        <f t="shared" si="91"/>
        <v/>
      </c>
    </row>
    <row r="1970" spans="1:28" s="182" customFormat="1" ht="20.25">
      <c r="A1970" s="166"/>
      <c r="B1970" s="160"/>
      <c r="C1970" s="163"/>
      <c r="D1970" s="160"/>
      <c r="E1970" s="160"/>
      <c r="F1970" s="160"/>
      <c r="G1970" s="160"/>
      <c r="H1970" s="225"/>
      <c r="I1970" s="226"/>
      <c r="J1970" s="226"/>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si="90"/>
        <v>0</v>
      </c>
      <c r="AB1970" s="182" t="str">
        <f t="shared" si="91"/>
        <v/>
      </c>
    </row>
    <row r="1971" spans="1:28" s="182" customFormat="1" ht="20.25">
      <c r="A1971" s="166"/>
      <c r="B1971" s="160"/>
      <c r="C1971" s="163"/>
      <c r="D1971" s="160"/>
      <c r="E1971" s="160"/>
      <c r="F1971" s="160"/>
      <c r="G1971" s="160"/>
      <c r="H1971" s="225"/>
      <c r="I1971" s="226"/>
      <c r="J1971" s="226"/>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si="90"/>
        <v>0</v>
      </c>
      <c r="AB1971" s="182" t="str">
        <f t="shared" si="91"/>
        <v/>
      </c>
    </row>
    <row r="1972" spans="1:28" s="182" customFormat="1" ht="20.25">
      <c r="A1972" s="166"/>
      <c r="B1972" s="160"/>
      <c r="C1972" s="163"/>
      <c r="D1972" s="160"/>
      <c r="E1972" s="160"/>
      <c r="F1972" s="160"/>
      <c r="G1972" s="160"/>
      <c r="H1972" s="225"/>
      <c r="I1972" s="226"/>
      <c r="J1972" s="226"/>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si="90"/>
        <v>0</v>
      </c>
      <c r="AB1972" s="182" t="str">
        <f t="shared" si="91"/>
        <v/>
      </c>
    </row>
    <row r="1973" spans="1:28" s="182" customFormat="1" ht="20.25">
      <c r="A1973" s="166"/>
      <c r="B1973" s="160"/>
      <c r="C1973" s="163"/>
      <c r="D1973" s="160"/>
      <c r="E1973" s="160"/>
      <c r="F1973" s="160"/>
      <c r="G1973" s="160"/>
      <c r="H1973" s="225"/>
      <c r="I1973" s="226"/>
      <c r="J1973" s="226"/>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si="90"/>
        <v>0</v>
      </c>
      <c r="AB1973" s="182" t="str">
        <f t="shared" si="91"/>
        <v/>
      </c>
    </row>
    <row r="1974" spans="1:28" s="182" customFormat="1" ht="20.25">
      <c r="A1974" s="166"/>
      <c r="B1974" s="160"/>
      <c r="C1974" s="163"/>
      <c r="D1974" s="160"/>
      <c r="E1974" s="160"/>
      <c r="F1974" s="160"/>
      <c r="G1974" s="160"/>
      <c r="H1974" s="225"/>
      <c r="I1974" s="226"/>
      <c r="J1974" s="226"/>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si="90"/>
        <v>0</v>
      </c>
      <c r="AB1974" s="182" t="str">
        <f t="shared" si="91"/>
        <v/>
      </c>
    </row>
    <row r="1975" spans="1:28" s="182" customFormat="1" ht="20.25">
      <c r="A1975" s="166"/>
      <c r="B1975" s="160"/>
      <c r="C1975" s="163"/>
      <c r="D1975" s="160"/>
      <c r="E1975" s="160"/>
      <c r="F1975" s="160"/>
      <c r="G1975" s="160"/>
      <c r="H1975" s="225"/>
      <c r="I1975" s="226"/>
      <c r="J1975" s="226"/>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si="90"/>
        <v>0</v>
      </c>
      <c r="AB1975" s="182" t="str">
        <f t="shared" si="91"/>
        <v/>
      </c>
    </row>
    <row r="1976" spans="1:28" s="182" customFormat="1" ht="20.25">
      <c r="A1976" s="166"/>
      <c r="B1976" s="160"/>
      <c r="C1976" s="163"/>
      <c r="D1976" s="160"/>
      <c r="E1976" s="160"/>
      <c r="F1976" s="160"/>
      <c r="G1976" s="160"/>
      <c r="H1976" s="225"/>
      <c r="I1976" s="226"/>
      <c r="J1976" s="226"/>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si="90"/>
        <v>0</v>
      </c>
      <c r="AB1976" s="182" t="str">
        <f t="shared" si="91"/>
        <v/>
      </c>
    </row>
    <row r="1977" spans="1:28" s="182" customFormat="1" ht="20.25">
      <c r="A1977" s="166"/>
      <c r="B1977" s="160"/>
      <c r="C1977" s="163"/>
      <c r="D1977" s="160"/>
      <c r="E1977" s="160"/>
      <c r="F1977" s="160"/>
      <c r="G1977" s="160"/>
      <c r="H1977" s="225"/>
      <c r="I1977" s="226"/>
      <c r="J1977" s="226"/>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si="90"/>
        <v>0</v>
      </c>
      <c r="AB1977" s="182" t="str">
        <f t="shared" si="91"/>
        <v/>
      </c>
    </row>
    <row r="1978" spans="1:28" s="182" customFormat="1" ht="20.25">
      <c r="A1978" s="166"/>
      <c r="B1978" s="160"/>
      <c r="C1978" s="163"/>
      <c r="D1978" s="160"/>
      <c r="E1978" s="160"/>
      <c r="F1978" s="160"/>
      <c r="G1978" s="160"/>
      <c r="H1978" s="225"/>
      <c r="I1978" s="226"/>
      <c r="J1978" s="226"/>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si="90"/>
        <v>0</v>
      </c>
      <c r="AB1978" s="182" t="str">
        <f t="shared" si="91"/>
        <v/>
      </c>
    </row>
    <row r="1979" spans="1:28" s="182" customFormat="1" ht="20.25">
      <c r="A1979" s="166"/>
      <c r="B1979" s="160"/>
      <c r="C1979" s="163"/>
      <c r="D1979" s="160"/>
      <c r="E1979" s="160"/>
      <c r="F1979" s="160"/>
      <c r="G1979" s="160"/>
      <c r="H1979" s="225"/>
      <c r="I1979" s="226"/>
      <c r="J1979" s="226"/>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si="90"/>
        <v>0</v>
      </c>
      <c r="AB1979" s="182" t="str">
        <f t="shared" si="91"/>
        <v/>
      </c>
    </row>
    <row r="1980" spans="1:28" s="182" customFormat="1" ht="20.25">
      <c r="A1980" s="166"/>
      <c r="B1980" s="160"/>
      <c r="C1980" s="163"/>
      <c r="D1980" s="160"/>
      <c r="E1980" s="160"/>
      <c r="F1980" s="160"/>
      <c r="G1980" s="160"/>
      <c r="H1980" s="225"/>
      <c r="I1980" s="226"/>
      <c r="J1980" s="226"/>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si="90"/>
        <v>0</v>
      </c>
      <c r="AB1980" s="182" t="str">
        <f t="shared" si="91"/>
        <v/>
      </c>
    </row>
    <row r="1981" spans="1:28" s="182" customFormat="1" ht="20.25">
      <c r="A1981" s="166"/>
      <c r="B1981" s="160"/>
      <c r="C1981" s="163"/>
      <c r="D1981" s="160"/>
      <c r="E1981" s="160"/>
      <c r="F1981" s="160"/>
      <c r="G1981" s="160"/>
      <c r="H1981" s="225"/>
      <c r="I1981" s="226"/>
      <c r="J1981" s="226"/>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si="90"/>
        <v>0</v>
      </c>
      <c r="AB1981" s="182" t="str">
        <f t="shared" si="91"/>
        <v/>
      </c>
    </row>
    <row r="1982" spans="1:28" s="182" customFormat="1" ht="20.25">
      <c r="A1982" s="166"/>
      <c r="B1982" s="160"/>
      <c r="C1982" s="163"/>
      <c r="D1982" s="160"/>
      <c r="E1982" s="160"/>
      <c r="F1982" s="160"/>
      <c r="G1982" s="160"/>
      <c r="H1982" s="225"/>
      <c r="I1982" s="226"/>
      <c r="J1982" s="226"/>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si="90"/>
        <v>0</v>
      </c>
      <c r="AB1982" s="182" t="str">
        <f t="shared" si="91"/>
        <v/>
      </c>
    </row>
    <row r="1983" spans="1:28" s="182" customFormat="1" ht="20.25">
      <c r="A1983" s="166"/>
      <c r="B1983" s="160"/>
      <c r="C1983" s="163"/>
      <c r="D1983" s="160"/>
      <c r="E1983" s="160"/>
      <c r="F1983" s="160"/>
      <c r="G1983" s="160"/>
      <c r="H1983" s="225"/>
      <c r="I1983" s="226"/>
      <c r="J1983" s="226"/>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si="93">IF(AND(C1983="Smelter not listed",OR(LEN(D1983)=0,LEN(E1983)=0)),1,0)</f>
        <v>0</v>
      </c>
      <c r="AB1983" s="182" t="str">
        <f t="shared" ref="AB1983:AB2046" si="94">B1983&amp;C1983</f>
        <v/>
      </c>
    </row>
    <row r="1984" spans="1:28" s="182" customFormat="1" ht="20.25">
      <c r="A1984" s="166"/>
      <c r="B1984" s="160"/>
      <c r="C1984" s="163"/>
      <c r="D1984" s="160"/>
      <c r="E1984" s="160"/>
      <c r="F1984" s="160"/>
      <c r="G1984" s="160"/>
      <c r="H1984" s="225"/>
      <c r="I1984" s="226"/>
      <c r="J1984" s="226"/>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si="93"/>
        <v>0</v>
      </c>
      <c r="AB1984" s="182" t="str">
        <f t="shared" si="94"/>
        <v/>
      </c>
    </row>
    <row r="1985" spans="1:28" s="182" customFormat="1" ht="20.25">
      <c r="A1985" s="166"/>
      <c r="B1985" s="160"/>
      <c r="C1985" s="163"/>
      <c r="D1985" s="160"/>
      <c r="E1985" s="160"/>
      <c r="F1985" s="160"/>
      <c r="G1985" s="160"/>
      <c r="H1985" s="225"/>
      <c r="I1985" s="226"/>
      <c r="J1985" s="226"/>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si="93"/>
        <v>0</v>
      </c>
      <c r="AB1985" s="182" t="str">
        <f t="shared" si="94"/>
        <v/>
      </c>
    </row>
    <row r="1986" spans="1:28" s="182" customFormat="1" ht="20.25">
      <c r="A1986" s="166"/>
      <c r="B1986" s="160"/>
      <c r="C1986" s="163"/>
      <c r="D1986" s="160"/>
      <c r="E1986" s="160"/>
      <c r="F1986" s="160"/>
      <c r="G1986" s="160"/>
      <c r="H1986" s="225"/>
      <c r="I1986" s="226"/>
      <c r="J1986" s="226"/>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si="93"/>
        <v>0</v>
      </c>
      <c r="AB1986" s="182" t="str">
        <f t="shared" si="94"/>
        <v/>
      </c>
    </row>
    <row r="1987" spans="1:28" s="182" customFormat="1" ht="20.25">
      <c r="A1987" s="166"/>
      <c r="B1987" s="160"/>
      <c r="C1987" s="163"/>
      <c r="D1987" s="160"/>
      <c r="E1987" s="160"/>
      <c r="F1987" s="160"/>
      <c r="G1987" s="160"/>
      <c r="H1987" s="225"/>
      <c r="I1987" s="226"/>
      <c r="J1987" s="226"/>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si="93"/>
        <v>0</v>
      </c>
      <c r="AB1987" s="182" t="str">
        <f t="shared" si="94"/>
        <v/>
      </c>
    </row>
    <row r="1988" spans="1:28" s="182" customFormat="1" ht="20.25">
      <c r="A1988" s="166"/>
      <c r="B1988" s="160"/>
      <c r="C1988" s="163"/>
      <c r="D1988" s="160"/>
      <c r="E1988" s="160"/>
      <c r="F1988" s="160"/>
      <c r="G1988" s="160"/>
      <c r="H1988" s="225"/>
      <c r="I1988" s="226"/>
      <c r="J1988" s="226"/>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si="93"/>
        <v>0</v>
      </c>
      <c r="AB1988" s="182" t="str">
        <f t="shared" si="94"/>
        <v/>
      </c>
    </row>
    <row r="1989" spans="1:28" s="182" customFormat="1" ht="20.25">
      <c r="A1989" s="166"/>
      <c r="B1989" s="160"/>
      <c r="C1989" s="163"/>
      <c r="D1989" s="160"/>
      <c r="E1989" s="160"/>
      <c r="F1989" s="160"/>
      <c r="G1989" s="160"/>
      <c r="H1989" s="225"/>
      <c r="I1989" s="226"/>
      <c r="J1989" s="226"/>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si="93"/>
        <v>0</v>
      </c>
      <c r="AB1989" s="182" t="str">
        <f t="shared" si="94"/>
        <v/>
      </c>
    </row>
    <row r="1990" spans="1:28" s="182" customFormat="1" ht="20.25">
      <c r="A1990" s="166"/>
      <c r="B1990" s="160"/>
      <c r="C1990" s="163"/>
      <c r="D1990" s="160"/>
      <c r="E1990" s="160"/>
      <c r="F1990" s="160"/>
      <c r="G1990" s="160"/>
      <c r="H1990" s="225"/>
      <c r="I1990" s="226"/>
      <c r="J1990" s="226"/>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si="93"/>
        <v>0</v>
      </c>
      <c r="AB1990" s="182" t="str">
        <f t="shared" si="94"/>
        <v/>
      </c>
    </row>
    <row r="1991" spans="1:28" s="182" customFormat="1" ht="20.25">
      <c r="A1991" s="166"/>
      <c r="B1991" s="160"/>
      <c r="C1991" s="163"/>
      <c r="D1991" s="160"/>
      <c r="E1991" s="160"/>
      <c r="F1991" s="160"/>
      <c r="G1991" s="160"/>
      <c r="H1991" s="225"/>
      <c r="I1991" s="226"/>
      <c r="J1991" s="226"/>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si="93"/>
        <v>0</v>
      </c>
      <c r="AB1991" s="182" t="str">
        <f t="shared" si="94"/>
        <v/>
      </c>
    </row>
    <row r="1992" spans="1:28" s="182" customFormat="1" ht="20.25">
      <c r="A1992" s="166"/>
      <c r="B1992" s="160"/>
      <c r="C1992" s="163"/>
      <c r="D1992" s="160"/>
      <c r="E1992" s="160"/>
      <c r="F1992" s="160"/>
      <c r="G1992" s="160"/>
      <c r="H1992" s="225"/>
      <c r="I1992" s="226"/>
      <c r="J1992" s="226"/>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si="93"/>
        <v>0</v>
      </c>
      <c r="AB1992" s="182" t="str">
        <f t="shared" si="94"/>
        <v/>
      </c>
    </row>
    <row r="1993" spans="1:28" s="182" customFormat="1" ht="20.25">
      <c r="A1993" s="166"/>
      <c r="B1993" s="160"/>
      <c r="C1993" s="163"/>
      <c r="D1993" s="160"/>
      <c r="E1993" s="160"/>
      <c r="F1993" s="160"/>
      <c r="G1993" s="160"/>
      <c r="H1993" s="225"/>
      <c r="I1993" s="226"/>
      <c r="J1993" s="226"/>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si="93"/>
        <v>0</v>
      </c>
      <c r="AB1993" s="182" t="str">
        <f t="shared" si="94"/>
        <v/>
      </c>
    </row>
    <row r="1994" spans="1:28" s="182" customFormat="1" ht="20.25">
      <c r="A1994" s="166"/>
      <c r="B1994" s="160"/>
      <c r="C1994" s="163"/>
      <c r="D1994" s="160"/>
      <c r="E1994" s="160"/>
      <c r="F1994" s="160"/>
      <c r="G1994" s="160"/>
      <c r="H1994" s="225"/>
      <c r="I1994" s="226"/>
      <c r="J1994" s="226"/>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si="93"/>
        <v>0</v>
      </c>
      <c r="AB1994" s="182" t="str">
        <f t="shared" si="94"/>
        <v/>
      </c>
    </row>
    <row r="1995" spans="1:28" s="182" customFormat="1" ht="20.25">
      <c r="A1995" s="166"/>
      <c r="B1995" s="160"/>
      <c r="C1995" s="163"/>
      <c r="D1995" s="160"/>
      <c r="E1995" s="160"/>
      <c r="F1995" s="160"/>
      <c r="G1995" s="160"/>
      <c r="H1995" s="225"/>
      <c r="I1995" s="226"/>
      <c r="J1995" s="226"/>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si="93"/>
        <v>0</v>
      </c>
      <c r="AB1995" s="182" t="str">
        <f t="shared" si="94"/>
        <v/>
      </c>
    </row>
    <row r="1996" spans="1:28" s="182" customFormat="1" ht="20.25">
      <c r="A1996" s="166"/>
      <c r="B1996" s="160"/>
      <c r="C1996" s="163"/>
      <c r="D1996" s="160"/>
      <c r="E1996" s="160"/>
      <c r="F1996" s="160"/>
      <c r="G1996" s="160"/>
      <c r="H1996" s="225"/>
      <c r="I1996" s="226"/>
      <c r="J1996" s="226"/>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si="93"/>
        <v>0</v>
      </c>
      <c r="AB1996" s="182" t="str">
        <f t="shared" si="94"/>
        <v/>
      </c>
    </row>
    <row r="1997" spans="1:28" s="182" customFormat="1" ht="20.25">
      <c r="A1997" s="166"/>
      <c r="B1997" s="160"/>
      <c r="C1997" s="163"/>
      <c r="D1997" s="160"/>
      <c r="E1997" s="160"/>
      <c r="F1997" s="160"/>
      <c r="G1997" s="160"/>
      <c r="H1997" s="225"/>
      <c r="I1997" s="226"/>
      <c r="J1997" s="226"/>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si="93"/>
        <v>0</v>
      </c>
      <c r="AB1997" s="182" t="str">
        <f t="shared" si="94"/>
        <v/>
      </c>
    </row>
    <row r="1998" spans="1:28" s="182" customFormat="1" ht="20.25">
      <c r="A1998" s="166"/>
      <c r="B1998" s="160"/>
      <c r="C1998" s="163"/>
      <c r="D1998" s="160"/>
      <c r="E1998" s="160"/>
      <c r="F1998" s="160"/>
      <c r="G1998" s="160"/>
      <c r="H1998" s="225"/>
      <c r="I1998" s="226"/>
      <c r="J1998" s="226"/>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si="93"/>
        <v>0</v>
      </c>
      <c r="AB1998" s="182" t="str">
        <f t="shared" si="94"/>
        <v/>
      </c>
    </row>
    <row r="1999" spans="1:28" s="182" customFormat="1" ht="20.25">
      <c r="A1999" s="166"/>
      <c r="B1999" s="160"/>
      <c r="C1999" s="163"/>
      <c r="D1999" s="160"/>
      <c r="E1999" s="160"/>
      <c r="F1999" s="160"/>
      <c r="G1999" s="160"/>
      <c r="H1999" s="225"/>
      <c r="I1999" s="226"/>
      <c r="J1999" s="226"/>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si="93"/>
        <v>0</v>
      </c>
      <c r="AB1999" s="182" t="str">
        <f t="shared" si="94"/>
        <v/>
      </c>
    </row>
    <row r="2000" spans="1:28" s="182" customFormat="1" ht="20.25">
      <c r="A2000" s="166"/>
      <c r="B2000" s="160"/>
      <c r="C2000" s="163"/>
      <c r="D2000" s="160"/>
      <c r="E2000" s="160"/>
      <c r="F2000" s="160"/>
      <c r="G2000" s="160"/>
      <c r="H2000" s="225"/>
      <c r="I2000" s="226"/>
      <c r="J2000" s="226"/>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si="93"/>
        <v>0</v>
      </c>
      <c r="AB2000" s="182" t="str">
        <f t="shared" si="94"/>
        <v/>
      </c>
    </row>
    <row r="2001" spans="1:28" s="182" customFormat="1" ht="20.25">
      <c r="A2001" s="166"/>
      <c r="B2001" s="160"/>
      <c r="C2001" s="163"/>
      <c r="D2001" s="160"/>
      <c r="E2001" s="160"/>
      <c r="F2001" s="160"/>
      <c r="G2001" s="160"/>
      <c r="H2001" s="225"/>
      <c r="I2001" s="226"/>
      <c r="J2001" s="226"/>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si="93"/>
        <v>0</v>
      </c>
      <c r="AB2001" s="182" t="str">
        <f t="shared" si="94"/>
        <v/>
      </c>
    </row>
    <row r="2002" spans="1:28" s="182" customFormat="1" ht="20.25">
      <c r="A2002" s="166"/>
      <c r="B2002" s="160"/>
      <c r="C2002" s="163"/>
      <c r="D2002" s="160"/>
      <c r="E2002" s="160"/>
      <c r="F2002" s="160"/>
      <c r="G2002" s="160"/>
      <c r="H2002" s="225"/>
      <c r="I2002" s="226"/>
      <c r="J2002" s="226"/>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si="93"/>
        <v>0</v>
      </c>
      <c r="AB2002" s="182" t="str">
        <f t="shared" si="94"/>
        <v/>
      </c>
    </row>
    <row r="2003" spans="1:28" s="182" customFormat="1" ht="20.25">
      <c r="A2003" s="166"/>
      <c r="B2003" s="160"/>
      <c r="C2003" s="163"/>
      <c r="D2003" s="160"/>
      <c r="E2003" s="160"/>
      <c r="F2003" s="160"/>
      <c r="G2003" s="160"/>
      <c r="H2003" s="225"/>
      <c r="I2003" s="226"/>
      <c r="J2003" s="226"/>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si="93"/>
        <v>0</v>
      </c>
      <c r="AB2003" s="182" t="str">
        <f t="shared" si="94"/>
        <v/>
      </c>
    </row>
    <row r="2004" spans="1:28" s="182" customFormat="1" ht="20.25">
      <c r="A2004" s="166"/>
      <c r="B2004" s="160"/>
      <c r="C2004" s="163"/>
      <c r="D2004" s="160"/>
      <c r="E2004" s="160"/>
      <c r="F2004" s="160"/>
      <c r="G2004" s="160"/>
      <c r="H2004" s="225"/>
      <c r="I2004" s="226"/>
      <c r="J2004" s="226"/>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si="93"/>
        <v>0</v>
      </c>
      <c r="AB2004" s="182" t="str">
        <f t="shared" si="94"/>
        <v/>
      </c>
    </row>
    <row r="2005" spans="1:28" s="182" customFormat="1" ht="20.25">
      <c r="A2005" s="166"/>
      <c r="B2005" s="160"/>
      <c r="C2005" s="163"/>
      <c r="D2005" s="160"/>
      <c r="E2005" s="160"/>
      <c r="F2005" s="160"/>
      <c r="G2005" s="160"/>
      <c r="H2005" s="225"/>
      <c r="I2005" s="226"/>
      <c r="J2005" s="226"/>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si="93"/>
        <v>0</v>
      </c>
      <c r="AB2005" s="182" t="str">
        <f t="shared" si="94"/>
        <v/>
      </c>
    </row>
    <row r="2006" spans="1:28" s="182" customFormat="1" ht="20.25">
      <c r="A2006" s="166"/>
      <c r="B2006" s="160"/>
      <c r="C2006" s="163"/>
      <c r="D2006" s="160"/>
      <c r="E2006" s="160"/>
      <c r="F2006" s="160"/>
      <c r="G2006" s="160"/>
      <c r="H2006" s="225"/>
      <c r="I2006" s="226"/>
      <c r="J2006" s="226"/>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si="93"/>
        <v>0</v>
      </c>
      <c r="AB2006" s="182" t="str">
        <f t="shared" si="94"/>
        <v/>
      </c>
    </row>
    <row r="2007" spans="1:28" s="182" customFormat="1" ht="20.25">
      <c r="A2007" s="166"/>
      <c r="B2007" s="160"/>
      <c r="C2007" s="163"/>
      <c r="D2007" s="160"/>
      <c r="E2007" s="160"/>
      <c r="F2007" s="160"/>
      <c r="G2007" s="160"/>
      <c r="H2007" s="225"/>
      <c r="I2007" s="226"/>
      <c r="J2007" s="226"/>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si="93"/>
        <v>0</v>
      </c>
      <c r="AB2007" s="182" t="str">
        <f t="shared" si="94"/>
        <v/>
      </c>
    </row>
    <row r="2008" spans="1:28" s="182" customFormat="1" ht="20.25">
      <c r="A2008" s="166"/>
      <c r="B2008" s="160"/>
      <c r="C2008" s="163"/>
      <c r="D2008" s="160"/>
      <c r="E2008" s="160"/>
      <c r="F2008" s="160"/>
      <c r="G2008" s="160"/>
      <c r="H2008" s="225"/>
      <c r="I2008" s="226"/>
      <c r="J2008" s="226"/>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si="93"/>
        <v>0</v>
      </c>
      <c r="AB2008" s="182" t="str">
        <f t="shared" si="94"/>
        <v/>
      </c>
    </row>
    <row r="2009" spans="1:28" s="182" customFormat="1" ht="20.25">
      <c r="A2009" s="166"/>
      <c r="B2009" s="160"/>
      <c r="C2009" s="163"/>
      <c r="D2009" s="160"/>
      <c r="E2009" s="160"/>
      <c r="F2009" s="160"/>
      <c r="G2009" s="160"/>
      <c r="H2009" s="225"/>
      <c r="I2009" s="226"/>
      <c r="J2009" s="226"/>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si="93"/>
        <v>0</v>
      </c>
      <c r="AB2009" s="182" t="str">
        <f t="shared" si="94"/>
        <v/>
      </c>
    </row>
    <row r="2010" spans="1:28" s="182" customFormat="1" ht="20.25">
      <c r="A2010" s="166"/>
      <c r="B2010" s="160"/>
      <c r="C2010" s="163"/>
      <c r="D2010" s="160"/>
      <c r="E2010" s="160"/>
      <c r="F2010" s="160"/>
      <c r="G2010" s="160"/>
      <c r="H2010" s="225"/>
      <c r="I2010" s="226"/>
      <c r="J2010" s="226"/>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si="93"/>
        <v>0</v>
      </c>
      <c r="AB2010" s="182" t="str">
        <f t="shared" si="94"/>
        <v/>
      </c>
    </row>
    <row r="2011" spans="1:28" s="182" customFormat="1" ht="20.25">
      <c r="A2011" s="166"/>
      <c r="B2011" s="160"/>
      <c r="C2011" s="163"/>
      <c r="D2011" s="160"/>
      <c r="E2011" s="160"/>
      <c r="F2011" s="160"/>
      <c r="G2011" s="160"/>
      <c r="H2011" s="225"/>
      <c r="I2011" s="226"/>
      <c r="J2011" s="226"/>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si="93"/>
        <v>0</v>
      </c>
      <c r="AB2011" s="182" t="str">
        <f t="shared" si="94"/>
        <v/>
      </c>
    </row>
    <row r="2012" spans="1:28" s="182" customFormat="1" ht="20.25">
      <c r="A2012" s="166"/>
      <c r="B2012" s="160"/>
      <c r="C2012" s="163"/>
      <c r="D2012" s="160"/>
      <c r="E2012" s="160"/>
      <c r="F2012" s="160"/>
      <c r="G2012" s="160"/>
      <c r="H2012" s="225"/>
      <c r="I2012" s="226"/>
      <c r="J2012" s="226"/>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si="93"/>
        <v>0</v>
      </c>
      <c r="AB2012" s="182" t="str">
        <f t="shared" si="94"/>
        <v/>
      </c>
    </row>
    <row r="2013" spans="1:28" s="182" customFormat="1" ht="20.25">
      <c r="A2013" s="166"/>
      <c r="B2013" s="160"/>
      <c r="C2013" s="163"/>
      <c r="D2013" s="160"/>
      <c r="E2013" s="160"/>
      <c r="F2013" s="160"/>
      <c r="G2013" s="160"/>
      <c r="H2013" s="225"/>
      <c r="I2013" s="226"/>
      <c r="J2013" s="226"/>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si="93"/>
        <v>0</v>
      </c>
      <c r="AB2013" s="182" t="str">
        <f t="shared" si="94"/>
        <v/>
      </c>
    </row>
    <row r="2014" spans="1:28" s="182" customFormat="1" ht="20.25">
      <c r="A2014" s="166"/>
      <c r="B2014" s="160"/>
      <c r="C2014" s="163"/>
      <c r="D2014" s="160"/>
      <c r="E2014" s="160"/>
      <c r="F2014" s="160"/>
      <c r="G2014" s="160"/>
      <c r="H2014" s="225"/>
      <c r="I2014" s="226"/>
      <c r="J2014" s="226"/>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si="93"/>
        <v>0</v>
      </c>
      <c r="AB2014" s="182" t="str">
        <f t="shared" si="94"/>
        <v/>
      </c>
    </row>
    <row r="2015" spans="1:28" s="182" customFormat="1" ht="20.25">
      <c r="A2015" s="166"/>
      <c r="B2015" s="160"/>
      <c r="C2015" s="163"/>
      <c r="D2015" s="160"/>
      <c r="E2015" s="160"/>
      <c r="F2015" s="160"/>
      <c r="G2015" s="160"/>
      <c r="H2015" s="225"/>
      <c r="I2015" s="226"/>
      <c r="J2015" s="226"/>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si="93"/>
        <v>0</v>
      </c>
      <c r="AB2015" s="182" t="str">
        <f t="shared" si="94"/>
        <v/>
      </c>
    </row>
    <row r="2016" spans="1:28" s="182" customFormat="1" ht="20.25">
      <c r="A2016" s="166"/>
      <c r="B2016" s="160"/>
      <c r="C2016" s="163"/>
      <c r="D2016" s="160"/>
      <c r="E2016" s="160"/>
      <c r="F2016" s="160"/>
      <c r="G2016" s="160"/>
      <c r="H2016" s="225"/>
      <c r="I2016" s="226"/>
      <c r="J2016" s="226"/>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si="93"/>
        <v>0</v>
      </c>
      <c r="AB2016" s="182" t="str">
        <f t="shared" si="94"/>
        <v/>
      </c>
    </row>
    <row r="2017" spans="1:28" s="182" customFormat="1" ht="20.25">
      <c r="A2017" s="166"/>
      <c r="B2017" s="160"/>
      <c r="C2017" s="163"/>
      <c r="D2017" s="160"/>
      <c r="E2017" s="160"/>
      <c r="F2017" s="160"/>
      <c r="G2017" s="160"/>
      <c r="H2017" s="225"/>
      <c r="I2017" s="226"/>
      <c r="J2017" s="226"/>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si="93"/>
        <v>0</v>
      </c>
      <c r="AB2017" s="182" t="str">
        <f t="shared" si="94"/>
        <v/>
      </c>
    </row>
    <row r="2018" spans="1:28" s="182" customFormat="1" ht="20.25">
      <c r="A2018" s="166"/>
      <c r="B2018" s="160"/>
      <c r="C2018" s="163"/>
      <c r="D2018" s="160"/>
      <c r="E2018" s="160"/>
      <c r="F2018" s="160"/>
      <c r="G2018" s="160"/>
      <c r="H2018" s="225"/>
      <c r="I2018" s="226"/>
      <c r="J2018" s="226"/>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si="93"/>
        <v>0</v>
      </c>
      <c r="AB2018" s="182" t="str">
        <f t="shared" si="94"/>
        <v/>
      </c>
    </row>
    <row r="2019" spans="1:28" s="182" customFormat="1" ht="20.25">
      <c r="A2019" s="166"/>
      <c r="B2019" s="160"/>
      <c r="C2019" s="163"/>
      <c r="D2019" s="160"/>
      <c r="E2019" s="160"/>
      <c r="F2019" s="160"/>
      <c r="G2019" s="160"/>
      <c r="H2019" s="225"/>
      <c r="I2019" s="226"/>
      <c r="J2019" s="226"/>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si="93"/>
        <v>0</v>
      </c>
      <c r="AB2019" s="182" t="str">
        <f t="shared" si="94"/>
        <v/>
      </c>
    </row>
    <row r="2020" spans="1:28" s="182" customFormat="1" ht="20.25">
      <c r="A2020" s="166"/>
      <c r="B2020" s="160"/>
      <c r="C2020" s="163"/>
      <c r="D2020" s="160"/>
      <c r="E2020" s="160"/>
      <c r="F2020" s="160"/>
      <c r="G2020" s="160"/>
      <c r="H2020" s="225"/>
      <c r="I2020" s="226"/>
      <c r="J2020" s="226"/>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si="93"/>
        <v>0</v>
      </c>
      <c r="AB2020" s="182" t="str">
        <f t="shared" si="94"/>
        <v/>
      </c>
    </row>
    <row r="2021" spans="1:28" s="182" customFormat="1" ht="20.25">
      <c r="A2021" s="166"/>
      <c r="B2021" s="160"/>
      <c r="C2021" s="163"/>
      <c r="D2021" s="160"/>
      <c r="E2021" s="160"/>
      <c r="F2021" s="160"/>
      <c r="G2021" s="160"/>
      <c r="H2021" s="225"/>
      <c r="I2021" s="226"/>
      <c r="J2021" s="226"/>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si="93"/>
        <v>0</v>
      </c>
      <c r="AB2021" s="182" t="str">
        <f t="shared" si="94"/>
        <v/>
      </c>
    </row>
    <row r="2022" spans="1:28" s="182" customFormat="1" ht="20.25">
      <c r="A2022" s="166"/>
      <c r="B2022" s="160"/>
      <c r="C2022" s="163"/>
      <c r="D2022" s="160"/>
      <c r="E2022" s="160"/>
      <c r="F2022" s="160"/>
      <c r="G2022" s="160"/>
      <c r="H2022" s="225"/>
      <c r="I2022" s="226"/>
      <c r="J2022" s="226"/>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si="93"/>
        <v>0</v>
      </c>
      <c r="AB2022" s="182" t="str">
        <f t="shared" si="94"/>
        <v/>
      </c>
    </row>
    <row r="2023" spans="1:28" s="182" customFormat="1" ht="20.25">
      <c r="A2023" s="166"/>
      <c r="B2023" s="160"/>
      <c r="C2023" s="163"/>
      <c r="D2023" s="160"/>
      <c r="E2023" s="160"/>
      <c r="F2023" s="160"/>
      <c r="G2023" s="160"/>
      <c r="H2023" s="225"/>
      <c r="I2023" s="226"/>
      <c r="J2023" s="226"/>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si="93"/>
        <v>0</v>
      </c>
      <c r="AB2023" s="182" t="str">
        <f t="shared" si="94"/>
        <v/>
      </c>
    </row>
    <row r="2024" spans="1:28" s="182" customFormat="1" ht="20.25">
      <c r="A2024" s="166"/>
      <c r="B2024" s="160"/>
      <c r="C2024" s="163"/>
      <c r="D2024" s="160"/>
      <c r="E2024" s="160"/>
      <c r="F2024" s="160"/>
      <c r="G2024" s="160"/>
      <c r="H2024" s="225"/>
      <c r="I2024" s="226"/>
      <c r="J2024" s="226"/>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si="93"/>
        <v>0</v>
      </c>
      <c r="AB2024" s="182" t="str">
        <f t="shared" si="94"/>
        <v/>
      </c>
    </row>
    <row r="2025" spans="1:28" s="182" customFormat="1" ht="20.25">
      <c r="A2025" s="166"/>
      <c r="B2025" s="160"/>
      <c r="C2025" s="163"/>
      <c r="D2025" s="160"/>
      <c r="E2025" s="160"/>
      <c r="F2025" s="160"/>
      <c r="G2025" s="160"/>
      <c r="H2025" s="225"/>
      <c r="I2025" s="226"/>
      <c r="J2025" s="226"/>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si="93"/>
        <v>0</v>
      </c>
      <c r="AB2025" s="182" t="str">
        <f t="shared" si="94"/>
        <v/>
      </c>
    </row>
    <row r="2026" spans="1:28" s="182" customFormat="1" ht="20.25">
      <c r="A2026" s="166"/>
      <c r="B2026" s="160"/>
      <c r="C2026" s="163"/>
      <c r="D2026" s="160"/>
      <c r="E2026" s="160"/>
      <c r="F2026" s="160"/>
      <c r="G2026" s="160"/>
      <c r="H2026" s="225"/>
      <c r="I2026" s="226"/>
      <c r="J2026" s="226"/>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si="93"/>
        <v>0</v>
      </c>
      <c r="AB2026" s="182" t="str">
        <f t="shared" si="94"/>
        <v/>
      </c>
    </row>
    <row r="2027" spans="1:28" s="182" customFormat="1" ht="20.25">
      <c r="A2027" s="166"/>
      <c r="B2027" s="160"/>
      <c r="C2027" s="163"/>
      <c r="D2027" s="160"/>
      <c r="E2027" s="160"/>
      <c r="F2027" s="160"/>
      <c r="G2027" s="160"/>
      <c r="H2027" s="225"/>
      <c r="I2027" s="226"/>
      <c r="J2027" s="226"/>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si="93"/>
        <v>0</v>
      </c>
      <c r="AB2027" s="182" t="str">
        <f t="shared" si="94"/>
        <v/>
      </c>
    </row>
    <row r="2028" spans="1:28" s="182" customFormat="1" ht="20.25">
      <c r="A2028" s="166"/>
      <c r="B2028" s="160"/>
      <c r="C2028" s="163"/>
      <c r="D2028" s="160"/>
      <c r="E2028" s="160"/>
      <c r="F2028" s="160"/>
      <c r="G2028" s="160"/>
      <c r="H2028" s="225"/>
      <c r="I2028" s="226"/>
      <c r="J2028" s="226"/>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si="93"/>
        <v>0</v>
      </c>
      <c r="AB2028" s="182" t="str">
        <f t="shared" si="94"/>
        <v/>
      </c>
    </row>
    <row r="2029" spans="1:28" s="182" customFormat="1" ht="20.25">
      <c r="A2029" s="166"/>
      <c r="B2029" s="160"/>
      <c r="C2029" s="163"/>
      <c r="D2029" s="160"/>
      <c r="E2029" s="160"/>
      <c r="F2029" s="160"/>
      <c r="G2029" s="160"/>
      <c r="H2029" s="225"/>
      <c r="I2029" s="226"/>
      <c r="J2029" s="226"/>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si="93"/>
        <v>0</v>
      </c>
      <c r="AB2029" s="182" t="str">
        <f t="shared" si="94"/>
        <v/>
      </c>
    </row>
    <row r="2030" spans="1:28" s="182" customFormat="1" ht="20.25">
      <c r="A2030" s="166"/>
      <c r="B2030" s="160"/>
      <c r="C2030" s="163"/>
      <c r="D2030" s="160"/>
      <c r="E2030" s="160"/>
      <c r="F2030" s="160"/>
      <c r="G2030" s="160"/>
      <c r="H2030" s="225"/>
      <c r="I2030" s="226"/>
      <c r="J2030" s="226"/>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si="93"/>
        <v>0</v>
      </c>
      <c r="AB2030" s="182" t="str">
        <f t="shared" si="94"/>
        <v/>
      </c>
    </row>
    <row r="2031" spans="1:28" s="182" customFormat="1" ht="20.25">
      <c r="A2031" s="166"/>
      <c r="B2031" s="160"/>
      <c r="C2031" s="163"/>
      <c r="D2031" s="160"/>
      <c r="E2031" s="160"/>
      <c r="F2031" s="160"/>
      <c r="G2031" s="160"/>
      <c r="H2031" s="225"/>
      <c r="I2031" s="226"/>
      <c r="J2031" s="226"/>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si="93"/>
        <v>0</v>
      </c>
      <c r="AB2031" s="182" t="str">
        <f t="shared" si="94"/>
        <v/>
      </c>
    </row>
    <row r="2032" spans="1:28" s="182" customFormat="1" ht="20.25">
      <c r="A2032" s="166"/>
      <c r="B2032" s="160"/>
      <c r="C2032" s="163"/>
      <c r="D2032" s="160"/>
      <c r="E2032" s="160"/>
      <c r="F2032" s="160"/>
      <c r="G2032" s="160"/>
      <c r="H2032" s="225"/>
      <c r="I2032" s="226"/>
      <c r="J2032" s="226"/>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si="93"/>
        <v>0</v>
      </c>
      <c r="AB2032" s="182" t="str">
        <f t="shared" si="94"/>
        <v/>
      </c>
    </row>
    <row r="2033" spans="1:28" s="182" customFormat="1" ht="20.25">
      <c r="A2033" s="166"/>
      <c r="B2033" s="160"/>
      <c r="C2033" s="163"/>
      <c r="D2033" s="160"/>
      <c r="E2033" s="160"/>
      <c r="F2033" s="160"/>
      <c r="G2033" s="160"/>
      <c r="H2033" s="225"/>
      <c r="I2033" s="226"/>
      <c r="J2033" s="226"/>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si="93"/>
        <v>0</v>
      </c>
      <c r="AB2033" s="182" t="str">
        <f t="shared" si="94"/>
        <v/>
      </c>
    </row>
    <row r="2034" spans="1:28" s="182" customFormat="1" ht="20.25">
      <c r="A2034" s="166"/>
      <c r="B2034" s="160"/>
      <c r="C2034" s="163"/>
      <c r="D2034" s="160"/>
      <c r="E2034" s="160"/>
      <c r="F2034" s="160"/>
      <c r="G2034" s="160"/>
      <c r="H2034" s="225"/>
      <c r="I2034" s="226"/>
      <c r="J2034" s="226"/>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si="93"/>
        <v>0</v>
      </c>
      <c r="AB2034" s="182" t="str">
        <f t="shared" si="94"/>
        <v/>
      </c>
    </row>
    <row r="2035" spans="1:28" s="182" customFormat="1" ht="20.25">
      <c r="A2035" s="166"/>
      <c r="B2035" s="160"/>
      <c r="C2035" s="163"/>
      <c r="D2035" s="160"/>
      <c r="E2035" s="160"/>
      <c r="F2035" s="160"/>
      <c r="G2035" s="160"/>
      <c r="H2035" s="225"/>
      <c r="I2035" s="226"/>
      <c r="J2035" s="226"/>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si="93"/>
        <v>0</v>
      </c>
      <c r="AB2035" s="182" t="str">
        <f t="shared" si="94"/>
        <v/>
      </c>
    </row>
    <row r="2036" spans="1:28" s="182" customFormat="1" ht="20.25">
      <c r="A2036" s="166"/>
      <c r="B2036" s="160"/>
      <c r="C2036" s="163"/>
      <c r="D2036" s="160"/>
      <c r="E2036" s="160"/>
      <c r="F2036" s="160"/>
      <c r="G2036" s="160"/>
      <c r="H2036" s="225"/>
      <c r="I2036" s="226"/>
      <c r="J2036" s="226"/>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si="93"/>
        <v>0</v>
      </c>
      <c r="AB2036" s="182" t="str">
        <f t="shared" si="94"/>
        <v/>
      </c>
    </row>
    <row r="2037" spans="1:28" s="182" customFormat="1" ht="20.25">
      <c r="A2037" s="166"/>
      <c r="B2037" s="160"/>
      <c r="C2037" s="163"/>
      <c r="D2037" s="160"/>
      <c r="E2037" s="160"/>
      <c r="F2037" s="160"/>
      <c r="G2037" s="160"/>
      <c r="H2037" s="225"/>
      <c r="I2037" s="226"/>
      <c r="J2037" s="226"/>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si="93"/>
        <v>0</v>
      </c>
      <c r="AB2037" s="182" t="str">
        <f t="shared" si="94"/>
        <v/>
      </c>
    </row>
    <row r="2038" spans="1:28" s="182" customFormat="1" ht="20.25">
      <c r="A2038" s="166"/>
      <c r="B2038" s="160"/>
      <c r="C2038" s="163"/>
      <c r="D2038" s="160"/>
      <c r="E2038" s="160"/>
      <c r="F2038" s="160"/>
      <c r="G2038" s="160"/>
      <c r="H2038" s="225"/>
      <c r="I2038" s="226"/>
      <c r="J2038" s="226"/>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si="93"/>
        <v>0</v>
      </c>
      <c r="AB2038" s="182" t="str">
        <f t="shared" si="94"/>
        <v/>
      </c>
    </row>
    <row r="2039" spans="1:28" s="182" customFormat="1" ht="20.25">
      <c r="A2039" s="166"/>
      <c r="B2039" s="160"/>
      <c r="C2039" s="163"/>
      <c r="D2039" s="160"/>
      <c r="E2039" s="160"/>
      <c r="F2039" s="160"/>
      <c r="G2039" s="160"/>
      <c r="H2039" s="225"/>
      <c r="I2039" s="226"/>
      <c r="J2039" s="226"/>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si="93"/>
        <v>0</v>
      </c>
      <c r="AB2039" s="182" t="str">
        <f t="shared" si="94"/>
        <v/>
      </c>
    </row>
    <row r="2040" spans="1:28" s="182" customFormat="1" ht="20.25">
      <c r="A2040" s="166"/>
      <c r="B2040" s="160"/>
      <c r="C2040" s="163"/>
      <c r="D2040" s="160"/>
      <c r="E2040" s="160"/>
      <c r="F2040" s="160"/>
      <c r="G2040" s="160"/>
      <c r="H2040" s="225"/>
      <c r="I2040" s="226"/>
      <c r="J2040" s="226"/>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si="93"/>
        <v>0</v>
      </c>
      <c r="AB2040" s="182" t="str">
        <f t="shared" si="94"/>
        <v/>
      </c>
    </row>
    <row r="2041" spans="1:28" s="182" customFormat="1" ht="20.25">
      <c r="A2041" s="166"/>
      <c r="B2041" s="160"/>
      <c r="C2041" s="163"/>
      <c r="D2041" s="160"/>
      <c r="E2041" s="160"/>
      <c r="F2041" s="160"/>
      <c r="G2041" s="160"/>
      <c r="H2041" s="225"/>
      <c r="I2041" s="226"/>
      <c r="J2041" s="226"/>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si="93"/>
        <v>0</v>
      </c>
      <c r="AB2041" s="182" t="str">
        <f t="shared" si="94"/>
        <v/>
      </c>
    </row>
    <row r="2042" spans="1:28" s="182" customFormat="1" ht="20.25">
      <c r="A2042" s="166"/>
      <c r="B2042" s="160"/>
      <c r="C2042" s="163"/>
      <c r="D2042" s="160"/>
      <c r="E2042" s="160"/>
      <c r="F2042" s="160"/>
      <c r="G2042" s="160"/>
      <c r="H2042" s="225"/>
      <c r="I2042" s="226"/>
      <c r="J2042" s="226"/>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si="93"/>
        <v>0</v>
      </c>
      <c r="AB2042" s="182" t="str">
        <f t="shared" si="94"/>
        <v/>
      </c>
    </row>
    <row r="2043" spans="1:28" s="182" customFormat="1" ht="20.25">
      <c r="A2043" s="166"/>
      <c r="B2043" s="160"/>
      <c r="C2043" s="163"/>
      <c r="D2043" s="160"/>
      <c r="E2043" s="160"/>
      <c r="F2043" s="160"/>
      <c r="G2043" s="160"/>
      <c r="H2043" s="225"/>
      <c r="I2043" s="226"/>
      <c r="J2043" s="226"/>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si="93"/>
        <v>0</v>
      </c>
      <c r="AB2043" s="182" t="str">
        <f t="shared" si="94"/>
        <v/>
      </c>
    </row>
    <row r="2044" spans="1:28" s="182" customFormat="1" ht="20.25">
      <c r="A2044" s="166"/>
      <c r="B2044" s="160"/>
      <c r="C2044" s="163"/>
      <c r="D2044" s="160"/>
      <c r="E2044" s="160"/>
      <c r="F2044" s="160"/>
      <c r="G2044" s="160"/>
      <c r="H2044" s="225"/>
      <c r="I2044" s="226"/>
      <c r="J2044" s="226"/>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si="93"/>
        <v>0</v>
      </c>
      <c r="AB2044" s="182" t="str">
        <f t="shared" si="94"/>
        <v/>
      </c>
    </row>
    <row r="2045" spans="1:28" s="182" customFormat="1" ht="20.25">
      <c r="A2045" s="166"/>
      <c r="B2045" s="160"/>
      <c r="C2045" s="163"/>
      <c r="D2045" s="160"/>
      <c r="E2045" s="160"/>
      <c r="F2045" s="160"/>
      <c r="G2045" s="160"/>
      <c r="H2045" s="225"/>
      <c r="I2045" s="226"/>
      <c r="J2045" s="226"/>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si="93"/>
        <v>0</v>
      </c>
      <c r="AB2045" s="182" t="str">
        <f t="shared" si="94"/>
        <v/>
      </c>
    </row>
    <row r="2046" spans="1:28" s="182" customFormat="1" ht="20.25">
      <c r="A2046" s="166"/>
      <c r="B2046" s="160"/>
      <c r="C2046" s="163"/>
      <c r="D2046" s="160"/>
      <c r="E2046" s="160"/>
      <c r="F2046" s="160"/>
      <c r="G2046" s="160"/>
      <c r="H2046" s="225"/>
      <c r="I2046" s="226"/>
      <c r="J2046" s="226"/>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si="93"/>
        <v>0</v>
      </c>
      <c r="AB2046" s="182" t="str">
        <f t="shared" si="94"/>
        <v/>
      </c>
    </row>
    <row r="2047" spans="1:28" s="182" customFormat="1" ht="20.25">
      <c r="A2047" s="166"/>
      <c r="B2047" s="160"/>
      <c r="C2047" s="163"/>
      <c r="D2047" s="160"/>
      <c r="E2047" s="160"/>
      <c r="F2047" s="160"/>
      <c r="G2047" s="160"/>
      <c r="H2047" s="225"/>
      <c r="I2047" s="226"/>
      <c r="J2047" s="226"/>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si="96">IF(AND(C2047="Smelter not listed",OR(LEN(D2047)=0,LEN(E2047)=0)),1,0)</f>
        <v>0</v>
      </c>
      <c r="AB2047" s="182" t="str">
        <f t="shared" ref="AB2047:AB2110" si="97">B2047&amp;C2047</f>
        <v/>
      </c>
    </row>
    <row r="2048" spans="1:28" s="182" customFormat="1" ht="20.25">
      <c r="A2048" s="166"/>
      <c r="B2048" s="160"/>
      <c r="C2048" s="163"/>
      <c r="D2048" s="160"/>
      <c r="E2048" s="160"/>
      <c r="F2048" s="160"/>
      <c r="G2048" s="160"/>
      <c r="H2048" s="225"/>
      <c r="I2048" s="226"/>
      <c r="J2048" s="226"/>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si="96"/>
        <v>0</v>
      </c>
      <c r="AB2048" s="182" t="str">
        <f t="shared" si="97"/>
        <v/>
      </c>
    </row>
    <row r="2049" spans="1:28" s="182" customFormat="1" ht="20.25">
      <c r="A2049" s="166"/>
      <c r="B2049" s="160"/>
      <c r="C2049" s="163"/>
      <c r="D2049" s="160"/>
      <c r="E2049" s="160"/>
      <c r="F2049" s="160"/>
      <c r="G2049" s="160"/>
      <c r="H2049" s="225"/>
      <c r="I2049" s="226"/>
      <c r="J2049" s="226"/>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si="96"/>
        <v>0</v>
      </c>
      <c r="AB2049" s="182" t="str">
        <f t="shared" si="97"/>
        <v/>
      </c>
    </row>
    <row r="2050" spans="1:28" s="182" customFormat="1" ht="20.25">
      <c r="A2050" s="166"/>
      <c r="B2050" s="160"/>
      <c r="C2050" s="163"/>
      <c r="D2050" s="160"/>
      <c r="E2050" s="160"/>
      <c r="F2050" s="160"/>
      <c r="G2050" s="160"/>
      <c r="H2050" s="225"/>
      <c r="I2050" s="226"/>
      <c r="J2050" s="226"/>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si="96"/>
        <v>0</v>
      </c>
      <c r="AB2050" s="182" t="str">
        <f t="shared" si="97"/>
        <v/>
      </c>
    </row>
    <row r="2051" spans="1:28" s="182" customFormat="1" ht="20.25">
      <c r="A2051" s="166"/>
      <c r="B2051" s="160"/>
      <c r="C2051" s="163"/>
      <c r="D2051" s="160"/>
      <c r="E2051" s="160"/>
      <c r="F2051" s="160"/>
      <c r="G2051" s="160"/>
      <c r="H2051" s="225"/>
      <c r="I2051" s="226"/>
      <c r="J2051" s="226"/>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si="96"/>
        <v>0</v>
      </c>
      <c r="AB2051" s="182" t="str">
        <f t="shared" si="97"/>
        <v/>
      </c>
    </row>
    <row r="2052" spans="1:28" s="182" customFormat="1" ht="20.25">
      <c r="A2052" s="166"/>
      <c r="B2052" s="160"/>
      <c r="C2052" s="163"/>
      <c r="D2052" s="160"/>
      <c r="E2052" s="160"/>
      <c r="F2052" s="160"/>
      <c r="G2052" s="160"/>
      <c r="H2052" s="225"/>
      <c r="I2052" s="226"/>
      <c r="J2052" s="226"/>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si="96"/>
        <v>0</v>
      </c>
      <c r="AB2052" s="182" t="str">
        <f t="shared" si="97"/>
        <v/>
      </c>
    </row>
    <row r="2053" spans="1:28" s="182" customFormat="1" ht="20.25">
      <c r="A2053" s="166"/>
      <c r="B2053" s="160"/>
      <c r="C2053" s="163"/>
      <c r="D2053" s="160"/>
      <c r="E2053" s="160"/>
      <c r="F2053" s="160"/>
      <c r="G2053" s="160"/>
      <c r="H2053" s="225"/>
      <c r="I2053" s="226"/>
      <c r="J2053" s="226"/>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si="96"/>
        <v>0</v>
      </c>
      <c r="AB2053" s="182" t="str">
        <f t="shared" si="97"/>
        <v/>
      </c>
    </row>
    <row r="2054" spans="1:28" s="182" customFormat="1" ht="20.25">
      <c r="A2054" s="166"/>
      <c r="B2054" s="160"/>
      <c r="C2054" s="163"/>
      <c r="D2054" s="160"/>
      <c r="E2054" s="160"/>
      <c r="F2054" s="160"/>
      <c r="G2054" s="160"/>
      <c r="H2054" s="225"/>
      <c r="I2054" s="226"/>
      <c r="J2054" s="226"/>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si="96"/>
        <v>0</v>
      </c>
      <c r="AB2054" s="182" t="str">
        <f t="shared" si="97"/>
        <v/>
      </c>
    </row>
    <row r="2055" spans="1:28" s="182" customFormat="1" ht="20.25">
      <c r="A2055" s="166"/>
      <c r="B2055" s="160"/>
      <c r="C2055" s="163"/>
      <c r="D2055" s="160"/>
      <c r="E2055" s="160"/>
      <c r="F2055" s="160"/>
      <c r="G2055" s="160"/>
      <c r="H2055" s="225"/>
      <c r="I2055" s="226"/>
      <c r="J2055" s="226"/>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si="96"/>
        <v>0</v>
      </c>
      <c r="AB2055" s="182" t="str">
        <f t="shared" si="97"/>
        <v/>
      </c>
    </row>
    <row r="2056" spans="1:28" s="182" customFormat="1" ht="20.25">
      <c r="A2056" s="166"/>
      <c r="B2056" s="160"/>
      <c r="C2056" s="163"/>
      <c r="D2056" s="160"/>
      <c r="E2056" s="160"/>
      <c r="F2056" s="160"/>
      <c r="G2056" s="160"/>
      <c r="H2056" s="225"/>
      <c r="I2056" s="226"/>
      <c r="J2056" s="226"/>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si="96"/>
        <v>0</v>
      </c>
      <c r="AB2056" s="182" t="str">
        <f t="shared" si="97"/>
        <v/>
      </c>
    </row>
    <row r="2057" spans="1:28" s="182" customFormat="1" ht="20.25">
      <c r="A2057" s="166"/>
      <c r="B2057" s="160"/>
      <c r="C2057" s="163"/>
      <c r="D2057" s="160"/>
      <c r="E2057" s="160"/>
      <c r="F2057" s="160"/>
      <c r="G2057" s="160"/>
      <c r="H2057" s="225"/>
      <c r="I2057" s="226"/>
      <c r="J2057" s="226"/>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si="96"/>
        <v>0</v>
      </c>
      <c r="AB2057" s="182" t="str">
        <f t="shared" si="97"/>
        <v/>
      </c>
    </row>
    <row r="2058" spans="1:28" s="182" customFormat="1" ht="20.25">
      <c r="A2058" s="166"/>
      <c r="B2058" s="160"/>
      <c r="C2058" s="163"/>
      <c r="D2058" s="160"/>
      <c r="E2058" s="160"/>
      <c r="F2058" s="160"/>
      <c r="G2058" s="160"/>
      <c r="H2058" s="225"/>
      <c r="I2058" s="226"/>
      <c r="J2058" s="226"/>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si="96"/>
        <v>0</v>
      </c>
      <c r="AB2058" s="182" t="str">
        <f t="shared" si="97"/>
        <v/>
      </c>
    </row>
    <row r="2059" spans="1:28" s="182" customFormat="1" ht="20.25">
      <c r="A2059" s="166"/>
      <c r="B2059" s="160"/>
      <c r="C2059" s="163"/>
      <c r="D2059" s="160"/>
      <c r="E2059" s="160"/>
      <c r="F2059" s="160"/>
      <c r="G2059" s="160"/>
      <c r="H2059" s="225"/>
      <c r="I2059" s="226"/>
      <c r="J2059" s="226"/>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si="96"/>
        <v>0</v>
      </c>
      <c r="AB2059" s="182" t="str">
        <f t="shared" si="97"/>
        <v/>
      </c>
    </row>
    <row r="2060" spans="1:28" s="182" customFormat="1" ht="20.25">
      <c r="A2060" s="166"/>
      <c r="B2060" s="160"/>
      <c r="C2060" s="163"/>
      <c r="D2060" s="160"/>
      <c r="E2060" s="160"/>
      <c r="F2060" s="160"/>
      <c r="G2060" s="160"/>
      <c r="H2060" s="225"/>
      <c r="I2060" s="226"/>
      <c r="J2060" s="226"/>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si="96"/>
        <v>0</v>
      </c>
      <c r="AB2060" s="182" t="str">
        <f t="shared" si="97"/>
        <v/>
      </c>
    </row>
    <row r="2061" spans="1:28" s="182" customFormat="1" ht="20.25">
      <c r="A2061" s="166"/>
      <c r="B2061" s="160"/>
      <c r="C2061" s="163"/>
      <c r="D2061" s="160"/>
      <c r="E2061" s="160"/>
      <c r="F2061" s="160"/>
      <c r="G2061" s="160"/>
      <c r="H2061" s="225"/>
      <c r="I2061" s="226"/>
      <c r="J2061" s="226"/>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si="96"/>
        <v>0</v>
      </c>
      <c r="AB2061" s="182" t="str">
        <f t="shared" si="97"/>
        <v/>
      </c>
    </row>
    <row r="2062" spans="1:28" s="182" customFormat="1" ht="20.25">
      <c r="A2062" s="166"/>
      <c r="B2062" s="160"/>
      <c r="C2062" s="163"/>
      <c r="D2062" s="160"/>
      <c r="E2062" s="160"/>
      <c r="F2062" s="160"/>
      <c r="G2062" s="160"/>
      <c r="H2062" s="225"/>
      <c r="I2062" s="226"/>
      <c r="J2062" s="226"/>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si="96"/>
        <v>0</v>
      </c>
      <c r="AB2062" s="182" t="str">
        <f t="shared" si="97"/>
        <v/>
      </c>
    </row>
    <row r="2063" spans="1:28" s="182" customFormat="1" ht="20.25">
      <c r="A2063" s="166"/>
      <c r="B2063" s="160"/>
      <c r="C2063" s="163"/>
      <c r="D2063" s="160"/>
      <c r="E2063" s="160"/>
      <c r="F2063" s="160"/>
      <c r="G2063" s="160"/>
      <c r="H2063" s="225"/>
      <c r="I2063" s="226"/>
      <c r="J2063" s="226"/>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si="96"/>
        <v>0</v>
      </c>
      <c r="AB2063" s="182" t="str">
        <f t="shared" si="97"/>
        <v/>
      </c>
    </row>
    <row r="2064" spans="1:28" s="182" customFormat="1" ht="20.25">
      <c r="A2064" s="166"/>
      <c r="B2064" s="160"/>
      <c r="C2064" s="163"/>
      <c r="D2064" s="160"/>
      <c r="E2064" s="160"/>
      <c r="F2064" s="160"/>
      <c r="G2064" s="160"/>
      <c r="H2064" s="225"/>
      <c r="I2064" s="226"/>
      <c r="J2064" s="226"/>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si="96"/>
        <v>0</v>
      </c>
      <c r="AB2064" s="182" t="str">
        <f t="shared" si="97"/>
        <v/>
      </c>
    </row>
    <row r="2065" spans="1:28" s="182" customFormat="1" ht="20.25">
      <c r="A2065" s="166"/>
      <c r="B2065" s="160"/>
      <c r="C2065" s="163"/>
      <c r="D2065" s="160"/>
      <c r="E2065" s="160"/>
      <c r="F2065" s="160"/>
      <c r="G2065" s="160"/>
      <c r="H2065" s="225"/>
      <c r="I2065" s="226"/>
      <c r="J2065" s="226"/>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si="96"/>
        <v>0</v>
      </c>
      <c r="AB2065" s="182" t="str">
        <f t="shared" si="97"/>
        <v/>
      </c>
    </row>
    <row r="2066" spans="1:28" s="182" customFormat="1" ht="20.25">
      <c r="A2066" s="166"/>
      <c r="B2066" s="160"/>
      <c r="C2066" s="163"/>
      <c r="D2066" s="160"/>
      <c r="E2066" s="160"/>
      <c r="F2066" s="160"/>
      <c r="G2066" s="160"/>
      <c r="H2066" s="225"/>
      <c r="I2066" s="226"/>
      <c r="J2066" s="226"/>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si="96"/>
        <v>0</v>
      </c>
      <c r="AB2066" s="182" t="str">
        <f t="shared" si="97"/>
        <v/>
      </c>
    </row>
    <row r="2067" spans="1:28" s="182" customFormat="1" ht="20.25">
      <c r="A2067" s="166"/>
      <c r="B2067" s="160"/>
      <c r="C2067" s="163"/>
      <c r="D2067" s="160"/>
      <c r="E2067" s="160"/>
      <c r="F2067" s="160"/>
      <c r="G2067" s="160"/>
      <c r="H2067" s="225"/>
      <c r="I2067" s="226"/>
      <c r="J2067" s="226"/>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si="96"/>
        <v>0</v>
      </c>
      <c r="AB2067" s="182" t="str">
        <f t="shared" si="97"/>
        <v/>
      </c>
    </row>
    <row r="2068" spans="1:28" s="182" customFormat="1" ht="20.25">
      <c r="A2068" s="166"/>
      <c r="B2068" s="160"/>
      <c r="C2068" s="163"/>
      <c r="D2068" s="160"/>
      <c r="E2068" s="160"/>
      <c r="F2068" s="160"/>
      <c r="G2068" s="160"/>
      <c r="H2068" s="225"/>
      <c r="I2068" s="226"/>
      <c r="J2068" s="226"/>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si="96"/>
        <v>0</v>
      </c>
      <c r="AB2068" s="182" t="str">
        <f t="shared" si="97"/>
        <v/>
      </c>
    </row>
    <row r="2069" spans="1:28" s="182" customFormat="1" ht="20.25">
      <c r="A2069" s="166"/>
      <c r="B2069" s="160"/>
      <c r="C2069" s="163"/>
      <c r="D2069" s="160"/>
      <c r="E2069" s="160"/>
      <c r="F2069" s="160"/>
      <c r="G2069" s="160"/>
      <c r="H2069" s="225"/>
      <c r="I2069" s="226"/>
      <c r="J2069" s="226"/>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si="96"/>
        <v>0</v>
      </c>
      <c r="AB2069" s="182" t="str">
        <f t="shared" si="97"/>
        <v/>
      </c>
    </row>
    <row r="2070" spans="1:28" s="182" customFormat="1" ht="20.25">
      <c r="A2070" s="166"/>
      <c r="B2070" s="160"/>
      <c r="C2070" s="163"/>
      <c r="D2070" s="160"/>
      <c r="E2070" s="160"/>
      <c r="F2070" s="160"/>
      <c r="G2070" s="160"/>
      <c r="H2070" s="225"/>
      <c r="I2070" s="226"/>
      <c r="J2070" s="226"/>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si="96"/>
        <v>0</v>
      </c>
      <c r="AB2070" s="182" t="str">
        <f t="shared" si="97"/>
        <v/>
      </c>
    </row>
    <row r="2071" spans="1:28" s="182" customFormat="1" ht="20.25">
      <c r="A2071" s="166"/>
      <c r="B2071" s="160"/>
      <c r="C2071" s="163"/>
      <c r="D2071" s="160"/>
      <c r="E2071" s="160"/>
      <c r="F2071" s="160"/>
      <c r="G2071" s="160"/>
      <c r="H2071" s="225"/>
      <c r="I2071" s="226"/>
      <c r="J2071" s="226"/>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si="96"/>
        <v>0</v>
      </c>
      <c r="AB2071" s="182" t="str">
        <f t="shared" si="97"/>
        <v/>
      </c>
    </row>
    <row r="2072" spans="1:28" s="182" customFormat="1" ht="20.25">
      <c r="A2072" s="166"/>
      <c r="B2072" s="160"/>
      <c r="C2072" s="163"/>
      <c r="D2072" s="160"/>
      <c r="E2072" s="160"/>
      <c r="F2072" s="160"/>
      <c r="G2072" s="160"/>
      <c r="H2072" s="225"/>
      <c r="I2072" s="226"/>
      <c r="J2072" s="226"/>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si="96"/>
        <v>0</v>
      </c>
      <c r="AB2072" s="182" t="str">
        <f t="shared" si="97"/>
        <v/>
      </c>
    </row>
    <row r="2073" spans="1:28" s="182" customFormat="1" ht="20.25">
      <c r="A2073" s="166"/>
      <c r="B2073" s="160"/>
      <c r="C2073" s="163"/>
      <c r="D2073" s="160"/>
      <c r="E2073" s="160"/>
      <c r="F2073" s="160"/>
      <c r="G2073" s="160"/>
      <c r="H2073" s="225"/>
      <c r="I2073" s="226"/>
      <c r="J2073" s="226"/>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si="96"/>
        <v>0</v>
      </c>
      <c r="AB2073" s="182" t="str">
        <f t="shared" si="97"/>
        <v/>
      </c>
    </row>
    <row r="2074" spans="1:28" s="182" customFormat="1" ht="20.25">
      <c r="A2074" s="166"/>
      <c r="B2074" s="160"/>
      <c r="C2074" s="163"/>
      <c r="D2074" s="160"/>
      <c r="E2074" s="160"/>
      <c r="F2074" s="160"/>
      <c r="G2074" s="160"/>
      <c r="H2074" s="225"/>
      <c r="I2074" s="226"/>
      <c r="J2074" s="226"/>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si="96"/>
        <v>0</v>
      </c>
      <c r="AB2074" s="182" t="str">
        <f t="shared" si="97"/>
        <v/>
      </c>
    </row>
    <row r="2075" spans="1:28" s="182" customFormat="1" ht="20.25">
      <c r="A2075" s="166"/>
      <c r="B2075" s="160"/>
      <c r="C2075" s="163"/>
      <c r="D2075" s="160"/>
      <c r="E2075" s="160"/>
      <c r="F2075" s="160"/>
      <c r="G2075" s="160"/>
      <c r="H2075" s="225"/>
      <c r="I2075" s="226"/>
      <c r="J2075" s="226"/>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si="96"/>
        <v>0</v>
      </c>
      <c r="AB2075" s="182" t="str">
        <f t="shared" si="97"/>
        <v/>
      </c>
    </row>
    <row r="2076" spans="1:28" s="182" customFormat="1" ht="20.25">
      <c r="A2076" s="166"/>
      <c r="B2076" s="160"/>
      <c r="C2076" s="163"/>
      <c r="D2076" s="160"/>
      <c r="E2076" s="160"/>
      <c r="F2076" s="160"/>
      <c r="G2076" s="160"/>
      <c r="H2076" s="225"/>
      <c r="I2076" s="226"/>
      <c r="J2076" s="226"/>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si="96"/>
        <v>0</v>
      </c>
      <c r="AB2076" s="182" t="str">
        <f t="shared" si="97"/>
        <v/>
      </c>
    </row>
    <row r="2077" spans="1:28" s="182" customFormat="1" ht="20.25">
      <c r="A2077" s="166"/>
      <c r="B2077" s="160"/>
      <c r="C2077" s="163"/>
      <c r="D2077" s="160"/>
      <c r="E2077" s="160"/>
      <c r="F2077" s="160"/>
      <c r="G2077" s="160"/>
      <c r="H2077" s="225"/>
      <c r="I2077" s="226"/>
      <c r="J2077" s="226"/>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si="96"/>
        <v>0</v>
      </c>
      <c r="AB2077" s="182" t="str">
        <f t="shared" si="97"/>
        <v/>
      </c>
    </row>
    <row r="2078" spans="1:28" s="182" customFormat="1" ht="20.25">
      <c r="A2078" s="166"/>
      <c r="B2078" s="160"/>
      <c r="C2078" s="163"/>
      <c r="D2078" s="160"/>
      <c r="E2078" s="160"/>
      <c r="F2078" s="160"/>
      <c r="G2078" s="160"/>
      <c r="H2078" s="225"/>
      <c r="I2078" s="226"/>
      <c r="J2078" s="226"/>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si="96"/>
        <v>0</v>
      </c>
      <c r="AB2078" s="182" t="str">
        <f t="shared" si="97"/>
        <v/>
      </c>
    </row>
    <row r="2079" spans="1:28" s="182" customFormat="1" ht="20.25">
      <c r="A2079" s="166"/>
      <c r="B2079" s="160"/>
      <c r="C2079" s="163"/>
      <c r="D2079" s="160"/>
      <c r="E2079" s="160"/>
      <c r="F2079" s="160"/>
      <c r="G2079" s="160"/>
      <c r="H2079" s="225"/>
      <c r="I2079" s="226"/>
      <c r="J2079" s="226"/>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si="96"/>
        <v>0</v>
      </c>
      <c r="AB2079" s="182" t="str">
        <f t="shared" si="97"/>
        <v/>
      </c>
    </row>
    <row r="2080" spans="1:28" s="182" customFormat="1" ht="20.25">
      <c r="A2080" s="166"/>
      <c r="B2080" s="160"/>
      <c r="C2080" s="163"/>
      <c r="D2080" s="160"/>
      <c r="E2080" s="160"/>
      <c r="F2080" s="160"/>
      <c r="G2080" s="160"/>
      <c r="H2080" s="225"/>
      <c r="I2080" s="226"/>
      <c r="J2080" s="226"/>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si="96"/>
        <v>0</v>
      </c>
      <c r="AB2080" s="182" t="str">
        <f t="shared" si="97"/>
        <v/>
      </c>
    </row>
    <row r="2081" spans="1:28" s="182" customFormat="1" ht="20.25">
      <c r="A2081" s="166"/>
      <c r="B2081" s="160"/>
      <c r="C2081" s="163"/>
      <c r="D2081" s="160"/>
      <c r="E2081" s="160"/>
      <c r="F2081" s="160"/>
      <c r="G2081" s="160"/>
      <c r="H2081" s="225"/>
      <c r="I2081" s="226"/>
      <c r="J2081" s="226"/>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si="96"/>
        <v>0</v>
      </c>
      <c r="AB2081" s="182" t="str">
        <f t="shared" si="97"/>
        <v/>
      </c>
    </row>
    <row r="2082" spans="1:28" s="182" customFormat="1" ht="20.25">
      <c r="A2082" s="166"/>
      <c r="B2082" s="160"/>
      <c r="C2082" s="163"/>
      <c r="D2082" s="160"/>
      <c r="E2082" s="160"/>
      <c r="F2082" s="160"/>
      <c r="G2082" s="160"/>
      <c r="H2082" s="225"/>
      <c r="I2082" s="226"/>
      <c r="J2082" s="226"/>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si="96"/>
        <v>0</v>
      </c>
      <c r="AB2082" s="182" t="str">
        <f t="shared" si="97"/>
        <v/>
      </c>
    </row>
    <row r="2083" spans="1:28" s="182" customFormat="1" ht="20.25">
      <c r="A2083" s="166"/>
      <c r="B2083" s="160"/>
      <c r="C2083" s="163"/>
      <c r="D2083" s="160"/>
      <c r="E2083" s="160"/>
      <c r="F2083" s="160"/>
      <c r="G2083" s="160"/>
      <c r="H2083" s="225"/>
      <c r="I2083" s="226"/>
      <c r="J2083" s="226"/>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si="96"/>
        <v>0</v>
      </c>
      <c r="AB2083" s="182" t="str">
        <f t="shared" si="97"/>
        <v/>
      </c>
    </row>
    <row r="2084" spans="1:28" s="182" customFormat="1" ht="20.25">
      <c r="A2084" s="166"/>
      <c r="B2084" s="160"/>
      <c r="C2084" s="163"/>
      <c r="D2084" s="160"/>
      <c r="E2084" s="160"/>
      <c r="F2084" s="160"/>
      <c r="G2084" s="160"/>
      <c r="H2084" s="225"/>
      <c r="I2084" s="226"/>
      <c r="J2084" s="226"/>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si="96"/>
        <v>0</v>
      </c>
      <c r="AB2084" s="182" t="str">
        <f t="shared" si="97"/>
        <v/>
      </c>
    </row>
    <row r="2085" spans="1:28" s="182" customFormat="1" ht="20.25">
      <c r="A2085" s="166"/>
      <c r="B2085" s="160"/>
      <c r="C2085" s="163"/>
      <c r="D2085" s="160"/>
      <c r="E2085" s="160"/>
      <c r="F2085" s="160"/>
      <c r="G2085" s="160"/>
      <c r="H2085" s="225"/>
      <c r="I2085" s="226"/>
      <c r="J2085" s="226"/>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si="96"/>
        <v>0</v>
      </c>
      <c r="AB2085" s="182" t="str">
        <f t="shared" si="97"/>
        <v/>
      </c>
    </row>
    <row r="2086" spans="1:28" s="182" customFormat="1" ht="20.25">
      <c r="A2086" s="166"/>
      <c r="B2086" s="160"/>
      <c r="C2086" s="163"/>
      <c r="D2086" s="160"/>
      <c r="E2086" s="160"/>
      <c r="F2086" s="160"/>
      <c r="G2086" s="160"/>
      <c r="H2086" s="225"/>
      <c r="I2086" s="226"/>
      <c r="J2086" s="226"/>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si="96"/>
        <v>0</v>
      </c>
      <c r="AB2086" s="182" t="str">
        <f t="shared" si="97"/>
        <v/>
      </c>
    </row>
    <row r="2087" spans="1:28" s="182" customFormat="1" ht="20.25">
      <c r="A2087" s="166"/>
      <c r="B2087" s="160"/>
      <c r="C2087" s="163"/>
      <c r="D2087" s="160"/>
      <c r="E2087" s="160"/>
      <c r="F2087" s="160"/>
      <c r="G2087" s="160"/>
      <c r="H2087" s="225"/>
      <c r="I2087" s="226"/>
      <c r="J2087" s="226"/>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si="96"/>
        <v>0</v>
      </c>
      <c r="AB2087" s="182" t="str">
        <f t="shared" si="97"/>
        <v/>
      </c>
    </row>
    <row r="2088" spans="1:28" s="182" customFormat="1" ht="20.25">
      <c r="A2088" s="166"/>
      <c r="B2088" s="160"/>
      <c r="C2088" s="163"/>
      <c r="D2088" s="160"/>
      <c r="E2088" s="160"/>
      <c r="F2088" s="160"/>
      <c r="G2088" s="160"/>
      <c r="H2088" s="225"/>
      <c r="I2088" s="226"/>
      <c r="J2088" s="226"/>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si="96"/>
        <v>0</v>
      </c>
      <c r="AB2088" s="182" t="str">
        <f t="shared" si="97"/>
        <v/>
      </c>
    </row>
    <row r="2089" spans="1:28" s="182" customFormat="1" ht="20.25">
      <c r="A2089" s="166"/>
      <c r="B2089" s="160"/>
      <c r="C2089" s="163"/>
      <c r="D2089" s="160"/>
      <c r="E2089" s="160"/>
      <c r="F2089" s="160"/>
      <c r="G2089" s="160"/>
      <c r="H2089" s="225"/>
      <c r="I2089" s="226"/>
      <c r="J2089" s="226"/>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si="96"/>
        <v>0</v>
      </c>
      <c r="AB2089" s="182" t="str">
        <f t="shared" si="97"/>
        <v/>
      </c>
    </row>
    <row r="2090" spans="1:28" s="182" customFormat="1" ht="20.25">
      <c r="A2090" s="166"/>
      <c r="B2090" s="160"/>
      <c r="C2090" s="163"/>
      <c r="D2090" s="160"/>
      <c r="E2090" s="160"/>
      <c r="F2090" s="160"/>
      <c r="G2090" s="160"/>
      <c r="H2090" s="225"/>
      <c r="I2090" s="226"/>
      <c r="J2090" s="226"/>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si="96"/>
        <v>0</v>
      </c>
      <c r="AB2090" s="182" t="str">
        <f t="shared" si="97"/>
        <v/>
      </c>
    </row>
    <row r="2091" spans="1:28" s="182" customFormat="1" ht="20.25">
      <c r="A2091" s="166"/>
      <c r="B2091" s="160"/>
      <c r="C2091" s="163"/>
      <c r="D2091" s="160"/>
      <c r="E2091" s="160"/>
      <c r="F2091" s="160"/>
      <c r="G2091" s="160"/>
      <c r="H2091" s="225"/>
      <c r="I2091" s="226"/>
      <c r="J2091" s="226"/>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si="96"/>
        <v>0</v>
      </c>
      <c r="AB2091" s="182" t="str">
        <f t="shared" si="97"/>
        <v/>
      </c>
    </row>
    <row r="2092" spans="1:28" s="182" customFormat="1" ht="20.25">
      <c r="A2092" s="166"/>
      <c r="B2092" s="160"/>
      <c r="C2092" s="163"/>
      <c r="D2092" s="160"/>
      <c r="E2092" s="160"/>
      <c r="F2092" s="160"/>
      <c r="G2092" s="160"/>
      <c r="H2092" s="225"/>
      <c r="I2092" s="226"/>
      <c r="J2092" s="226"/>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si="96"/>
        <v>0</v>
      </c>
      <c r="AB2092" s="182" t="str">
        <f t="shared" si="97"/>
        <v/>
      </c>
    </row>
    <row r="2093" spans="1:28" s="182" customFormat="1" ht="20.25">
      <c r="A2093" s="166"/>
      <c r="B2093" s="160"/>
      <c r="C2093" s="163"/>
      <c r="D2093" s="160"/>
      <c r="E2093" s="160"/>
      <c r="F2093" s="160"/>
      <c r="G2093" s="160"/>
      <c r="H2093" s="225"/>
      <c r="I2093" s="226"/>
      <c r="J2093" s="226"/>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si="96"/>
        <v>0</v>
      </c>
      <c r="AB2093" s="182" t="str">
        <f t="shared" si="97"/>
        <v/>
      </c>
    </row>
    <row r="2094" spans="1:28" s="182" customFormat="1" ht="20.25">
      <c r="A2094" s="166"/>
      <c r="B2094" s="160"/>
      <c r="C2094" s="163"/>
      <c r="D2094" s="160"/>
      <c r="E2094" s="160"/>
      <c r="F2094" s="160"/>
      <c r="G2094" s="160"/>
      <c r="H2094" s="225"/>
      <c r="I2094" s="226"/>
      <c r="J2094" s="226"/>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si="96"/>
        <v>0</v>
      </c>
      <c r="AB2094" s="182" t="str">
        <f t="shared" si="97"/>
        <v/>
      </c>
    </row>
    <row r="2095" spans="1:28" s="182" customFormat="1" ht="20.25">
      <c r="A2095" s="166"/>
      <c r="B2095" s="160"/>
      <c r="C2095" s="163"/>
      <c r="D2095" s="160"/>
      <c r="E2095" s="160"/>
      <c r="F2095" s="160"/>
      <c r="G2095" s="160"/>
      <c r="H2095" s="225"/>
      <c r="I2095" s="226"/>
      <c r="J2095" s="226"/>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si="96"/>
        <v>0</v>
      </c>
      <c r="AB2095" s="182" t="str">
        <f t="shared" si="97"/>
        <v/>
      </c>
    </row>
    <row r="2096" spans="1:28" s="182" customFormat="1" ht="20.25">
      <c r="A2096" s="166"/>
      <c r="B2096" s="160"/>
      <c r="C2096" s="163"/>
      <c r="D2096" s="160"/>
      <c r="E2096" s="160"/>
      <c r="F2096" s="160"/>
      <c r="G2096" s="160"/>
      <c r="H2096" s="225"/>
      <c r="I2096" s="226"/>
      <c r="J2096" s="226"/>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si="96"/>
        <v>0</v>
      </c>
      <c r="AB2096" s="182" t="str">
        <f t="shared" si="97"/>
        <v/>
      </c>
    </row>
    <row r="2097" spans="1:28" s="182" customFormat="1" ht="20.25">
      <c r="A2097" s="166"/>
      <c r="B2097" s="160"/>
      <c r="C2097" s="163"/>
      <c r="D2097" s="160"/>
      <c r="E2097" s="160"/>
      <c r="F2097" s="160"/>
      <c r="G2097" s="160"/>
      <c r="H2097" s="225"/>
      <c r="I2097" s="226"/>
      <c r="J2097" s="226"/>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si="96"/>
        <v>0</v>
      </c>
      <c r="AB2097" s="182" t="str">
        <f t="shared" si="97"/>
        <v/>
      </c>
    </row>
    <row r="2098" spans="1:28" s="182" customFormat="1" ht="20.25">
      <c r="A2098" s="166"/>
      <c r="B2098" s="160"/>
      <c r="C2098" s="163"/>
      <c r="D2098" s="160"/>
      <c r="E2098" s="160"/>
      <c r="F2098" s="160"/>
      <c r="G2098" s="160"/>
      <c r="H2098" s="225"/>
      <c r="I2098" s="226"/>
      <c r="J2098" s="226"/>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si="96"/>
        <v>0</v>
      </c>
      <c r="AB2098" s="182" t="str">
        <f t="shared" si="97"/>
        <v/>
      </c>
    </row>
    <row r="2099" spans="1:28" s="182" customFormat="1" ht="20.25">
      <c r="A2099" s="166"/>
      <c r="B2099" s="160"/>
      <c r="C2099" s="163"/>
      <c r="D2099" s="160"/>
      <c r="E2099" s="160"/>
      <c r="F2099" s="160"/>
      <c r="G2099" s="160"/>
      <c r="H2099" s="225"/>
      <c r="I2099" s="226"/>
      <c r="J2099" s="226"/>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si="96"/>
        <v>0</v>
      </c>
      <c r="AB2099" s="182" t="str">
        <f t="shared" si="97"/>
        <v/>
      </c>
    </row>
    <row r="2100" spans="1:28" s="182" customFormat="1" ht="20.25">
      <c r="A2100" s="166"/>
      <c r="B2100" s="160"/>
      <c r="C2100" s="163"/>
      <c r="D2100" s="160"/>
      <c r="E2100" s="160"/>
      <c r="F2100" s="160"/>
      <c r="G2100" s="160"/>
      <c r="H2100" s="225"/>
      <c r="I2100" s="226"/>
      <c r="J2100" s="226"/>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si="96"/>
        <v>0</v>
      </c>
      <c r="AB2100" s="182" t="str">
        <f t="shared" si="97"/>
        <v/>
      </c>
    </row>
    <row r="2101" spans="1:28" s="182" customFormat="1" ht="20.25">
      <c r="A2101" s="166"/>
      <c r="B2101" s="160"/>
      <c r="C2101" s="163"/>
      <c r="D2101" s="160"/>
      <c r="E2101" s="160"/>
      <c r="F2101" s="160"/>
      <c r="G2101" s="160"/>
      <c r="H2101" s="225"/>
      <c r="I2101" s="226"/>
      <c r="J2101" s="226"/>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si="96"/>
        <v>0</v>
      </c>
      <c r="AB2101" s="182" t="str">
        <f t="shared" si="97"/>
        <v/>
      </c>
    </row>
    <row r="2102" spans="1:28" s="182" customFormat="1" ht="20.25">
      <c r="A2102" s="166"/>
      <c r="B2102" s="160"/>
      <c r="C2102" s="163"/>
      <c r="D2102" s="160"/>
      <c r="E2102" s="160"/>
      <c r="F2102" s="160"/>
      <c r="G2102" s="160"/>
      <c r="H2102" s="225"/>
      <c r="I2102" s="226"/>
      <c r="J2102" s="226"/>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si="96"/>
        <v>0</v>
      </c>
      <c r="AB2102" s="182" t="str">
        <f t="shared" si="97"/>
        <v/>
      </c>
    </row>
    <row r="2103" spans="1:28" s="182" customFormat="1" ht="20.25">
      <c r="A2103" s="166"/>
      <c r="B2103" s="160"/>
      <c r="C2103" s="163"/>
      <c r="D2103" s="160"/>
      <c r="E2103" s="160"/>
      <c r="F2103" s="160"/>
      <c r="G2103" s="160"/>
      <c r="H2103" s="225"/>
      <c r="I2103" s="226"/>
      <c r="J2103" s="226"/>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si="96"/>
        <v>0</v>
      </c>
      <c r="AB2103" s="182" t="str">
        <f t="shared" si="97"/>
        <v/>
      </c>
    </row>
    <row r="2104" spans="1:28" s="182" customFormat="1" ht="20.25">
      <c r="A2104" s="166"/>
      <c r="B2104" s="160"/>
      <c r="C2104" s="163"/>
      <c r="D2104" s="160"/>
      <c r="E2104" s="160"/>
      <c r="F2104" s="160"/>
      <c r="G2104" s="160"/>
      <c r="H2104" s="225"/>
      <c r="I2104" s="226"/>
      <c r="J2104" s="226"/>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si="96"/>
        <v>0</v>
      </c>
      <c r="AB2104" s="182" t="str">
        <f t="shared" si="97"/>
        <v/>
      </c>
    </row>
    <row r="2105" spans="1:28" s="182" customFormat="1" ht="20.25">
      <c r="A2105" s="166"/>
      <c r="B2105" s="160"/>
      <c r="C2105" s="163"/>
      <c r="D2105" s="160"/>
      <c r="E2105" s="160"/>
      <c r="F2105" s="160"/>
      <c r="G2105" s="160"/>
      <c r="H2105" s="225"/>
      <c r="I2105" s="226"/>
      <c r="J2105" s="226"/>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si="96"/>
        <v>0</v>
      </c>
      <c r="AB2105" s="182" t="str">
        <f t="shared" si="97"/>
        <v/>
      </c>
    </row>
    <row r="2106" spans="1:28" s="182" customFormat="1" ht="20.25">
      <c r="A2106" s="166"/>
      <c r="B2106" s="160"/>
      <c r="C2106" s="163"/>
      <c r="D2106" s="160"/>
      <c r="E2106" s="160"/>
      <c r="F2106" s="160"/>
      <c r="G2106" s="160"/>
      <c r="H2106" s="225"/>
      <c r="I2106" s="226"/>
      <c r="J2106" s="226"/>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si="96"/>
        <v>0</v>
      </c>
      <c r="AB2106" s="182" t="str">
        <f t="shared" si="97"/>
        <v/>
      </c>
    </row>
    <row r="2107" spans="1:28" s="182" customFormat="1" ht="20.25">
      <c r="A2107" s="166"/>
      <c r="B2107" s="160"/>
      <c r="C2107" s="163"/>
      <c r="D2107" s="160"/>
      <c r="E2107" s="160"/>
      <c r="F2107" s="160"/>
      <c r="G2107" s="160"/>
      <c r="H2107" s="225"/>
      <c r="I2107" s="226"/>
      <c r="J2107" s="226"/>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si="96"/>
        <v>0</v>
      </c>
      <c r="AB2107" s="182" t="str">
        <f t="shared" si="97"/>
        <v/>
      </c>
    </row>
    <row r="2108" spans="1:28" s="182" customFormat="1" ht="20.25">
      <c r="A2108" s="166"/>
      <c r="B2108" s="160"/>
      <c r="C2108" s="163"/>
      <c r="D2108" s="160"/>
      <c r="E2108" s="160"/>
      <c r="F2108" s="160"/>
      <c r="G2108" s="160"/>
      <c r="H2108" s="225"/>
      <c r="I2108" s="226"/>
      <c r="J2108" s="226"/>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si="96"/>
        <v>0</v>
      </c>
      <c r="AB2108" s="182" t="str">
        <f t="shared" si="97"/>
        <v/>
      </c>
    </row>
    <row r="2109" spans="1:28" s="182" customFormat="1" ht="20.25">
      <c r="A2109" s="166"/>
      <c r="B2109" s="160"/>
      <c r="C2109" s="163"/>
      <c r="D2109" s="160"/>
      <c r="E2109" s="160"/>
      <c r="F2109" s="160"/>
      <c r="G2109" s="160"/>
      <c r="H2109" s="225"/>
      <c r="I2109" s="226"/>
      <c r="J2109" s="226"/>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si="96"/>
        <v>0</v>
      </c>
      <c r="AB2109" s="182" t="str">
        <f t="shared" si="97"/>
        <v/>
      </c>
    </row>
    <row r="2110" spans="1:28" s="182" customFormat="1" ht="20.25">
      <c r="A2110" s="166"/>
      <c r="B2110" s="160"/>
      <c r="C2110" s="163"/>
      <c r="D2110" s="160"/>
      <c r="E2110" s="160"/>
      <c r="F2110" s="160"/>
      <c r="G2110" s="160"/>
      <c r="H2110" s="225"/>
      <c r="I2110" s="226"/>
      <c r="J2110" s="226"/>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si="96"/>
        <v>0</v>
      </c>
      <c r="AB2110" s="182" t="str">
        <f t="shared" si="97"/>
        <v/>
      </c>
    </row>
    <row r="2111" spans="1:28" s="182" customFormat="1" ht="20.25">
      <c r="A2111" s="166"/>
      <c r="B2111" s="160"/>
      <c r="C2111" s="163"/>
      <c r="D2111" s="160"/>
      <c r="E2111" s="160"/>
      <c r="F2111" s="160"/>
      <c r="G2111" s="160"/>
      <c r="H2111" s="225"/>
      <c r="I2111" s="226"/>
      <c r="J2111" s="226"/>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si="99">IF(AND(C2111="Smelter not listed",OR(LEN(D2111)=0,LEN(E2111)=0)),1,0)</f>
        <v>0</v>
      </c>
      <c r="AB2111" s="182" t="str">
        <f t="shared" ref="AB2111:AB2174" si="100">B2111&amp;C2111</f>
        <v/>
      </c>
    </row>
    <row r="2112" spans="1:28" s="182" customFormat="1" ht="20.25">
      <c r="A2112" s="166"/>
      <c r="B2112" s="160"/>
      <c r="C2112" s="163"/>
      <c r="D2112" s="160"/>
      <c r="E2112" s="160"/>
      <c r="F2112" s="160"/>
      <c r="G2112" s="160"/>
      <c r="H2112" s="225"/>
      <c r="I2112" s="226"/>
      <c r="J2112" s="226"/>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si="99"/>
        <v>0</v>
      </c>
      <c r="AB2112" s="182" t="str">
        <f t="shared" si="100"/>
        <v/>
      </c>
    </row>
    <row r="2113" spans="1:28" s="182" customFormat="1" ht="20.25">
      <c r="A2113" s="166"/>
      <c r="B2113" s="160"/>
      <c r="C2113" s="163"/>
      <c r="D2113" s="160"/>
      <c r="E2113" s="160"/>
      <c r="F2113" s="160"/>
      <c r="G2113" s="160"/>
      <c r="H2113" s="225"/>
      <c r="I2113" s="226"/>
      <c r="J2113" s="226"/>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si="99"/>
        <v>0</v>
      </c>
      <c r="AB2113" s="182" t="str">
        <f t="shared" si="100"/>
        <v/>
      </c>
    </row>
    <row r="2114" spans="1:28" s="182" customFormat="1" ht="20.25">
      <c r="A2114" s="166"/>
      <c r="B2114" s="160"/>
      <c r="C2114" s="163"/>
      <c r="D2114" s="160"/>
      <c r="E2114" s="160"/>
      <c r="F2114" s="160"/>
      <c r="G2114" s="160"/>
      <c r="H2114" s="225"/>
      <c r="I2114" s="226"/>
      <c r="J2114" s="226"/>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si="99"/>
        <v>0</v>
      </c>
      <c r="AB2114" s="182" t="str">
        <f t="shared" si="100"/>
        <v/>
      </c>
    </row>
    <row r="2115" spans="1:28" s="182" customFormat="1" ht="20.25">
      <c r="A2115" s="166"/>
      <c r="B2115" s="160"/>
      <c r="C2115" s="163"/>
      <c r="D2115" s="160"/>
      <c r="E2115" s="160"/>
      <c r="F2115" s="160"/>
      <c r="G2115" s="160"/>
      <c r="H2115" s="225"/>
      <c r="I2115" s="226"/>
      <c r="J2115" s="226"/>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si="99"/>
        <v>0</v>
      </c>
      <c r="AB2115" s="182" t="str">
        <f t="shared" si="100"/>
        <v/>
      </c>
    </row>
    <row r="2116" spans="1:28" s="182" customFormat="1" ht="20.25">
      <c r="A2116" s="166"/>
      <c r="B2116" s="160"/>
      <c r="C2116" s="163"/>
      <c r="D2116" s="160"/>
      <c r="E2116" s="160"/>
      <c r="F2116" s="160"/>
      <c r="G2116" s="160"/>
      <c r="H2116" s="225"/>
      <c r="I2116" s="226"/>
      <c r="J2116" s="226"/>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si="99"/>
        <v>0</v>
      </c>
      <c r="AB2116" s="182" t="str">
        <f t="shared" si="100"/>
        <v/>
      </c>
    </row>
    <row r="2117" spans="1:28" s="182" customFormat="1" ht="20.25">
      <c r="A2117" s="166"/>
      <c r="B2117" s="160"/>
      <c r="C2117" s="163"/>
      <c r="D2117" s="160"/>
      <c r="E2117" s="160"/>
      <c r="F2117" s="160"/>
      <c r="G2117" s="160"/>
      <c r="H2117" s="225"/>
      <c r="I2117" s="226"/>
      <c r="J2117" s="226"/>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si="99"/>
        <v>0</v>
      </c>
      <c r="AB2117" s="182" t="str">
        <f t="shared" si="100"/>
        <v/>
      </c>
    </row>
    <row r="2118" spans="1:28" s="182" customFormat="1" ht="20.25">
      <c r="A2118" s="166"/>
      <c r="B2118" s="160"/>
      <c r="C2118" s="163"/>
      <c r="D2118" s="160"/>
      <c r="E2118" s="160"/>
      <c r="F2118" s="160"/>
      <c r="G2118" s="160"/>
      <c r="H2118" s="225"/>
      <c r="I2118" s="226"/>
      <c r="J2118" s="226"/>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si="99"/>
        <v>0</v>
      </c>
      <c r="AB2118" s="182" t="str">
        <f t="shared" si="100"/>
        <v/>
      </c>
    </row>
    <row r="2119" spans="1:28" s="182" customFormat="1" ht="20.25">
      <c r="A2119" s="166"/>
      <c r="B2119" s="160"/>
      <c r="C2119" s="163"/>
      <c r="D2119" s="160"/>
      <c r="E2119" s="160"/>
      <c r="F2119" s="160"/>
      <c r="G2119" s="160"/>
      <c r="H2119" s="225"/>
      <c r="I2119" s="226"/>
      <c r="J2119" s="226"/>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si="99"/>
        <v>0</v>
      </c>
      <c r="AB2119" s="182" t="str">
        <f t="shared" si="100"/>
        <v/>
      </c>
    </row>
    <row r="2120" spans="1:28" s="182" customFormat="1" ht="20.25">
      <c r="A2120" s="166"/>
      <c r="B2120" s="160"/>
      <c r="C2120" s="163"/>
      <c r="D2120" s="160"/>
      <c r="E2120" s="160"/>
      <c r="F2120" s="160"/>
      <c r="G2120" s="160"/>
      <c r="H2120" s="225"/>
      <c r="I2120" s="226"/>
      <c r="J2120" s="226"/>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si="99"/>
        <v>0</v>
      </c>
      <c r="AB2120" s="182" t="str">
        <f t="shared" si="100"/>
        <v/>
      </c>
    </row>
    <row r="2121" spans="1:28" s="182" customFormat="1" ht="20.25">
      <c r="A2121" s="166"/>
      <c r="B2121" s="160"/>
      <c r="C2121" s="163"/>
      <c r="D2121" s="160"/>
      <c r="E2121" s="160"/>
      <c r="F2121" s="160"/>
      <c r="G2121" s="160"/>
      <c r="H2121" s="225"/>
      <c r="I2121" s="226"/>
      <c r="J2121" s="226"/>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si="99"/>
        <v>0</v>
      </c>
      <c r="AB2121" s="182" t="str">
        <f t="shared" si="100"/>
        <v/>
      </c>
    </row>
    <row r="2122" spans="1:28" s="182" customFormat="1" ht="20.25">
      <c r="A2122" s="166"/>
      <c r="B2122" s="160"/>
      <c r="C2122" s="163"/>
      <c r="D2122" s="160"/>
      <c r="E2122" s="160"/>
      <c r="F2122" s="160"/>
      <c r="G2122" s="160"/>
      <c r="H2122" s="225"/>
      <c r="I2122" s="226"/>
      <c r="J2122" s="226"/>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si="99"/>
        <v>0</v>
      </c>
      <c r="AB2122" s="182" t="str">
        <f t="shared" si="100"/>
        <v/>
      </c>
    </row>
    <row r="2123" spans="1:28" s="182" customFormat="1" ht="20.25">
      <c r="A2123" s="166"/>
      <c r="B2123" s="160"/>
      <c r="C2123" s="163"/>
      <c r="D2123" s="160"/>
      <c r="E2123" s="160"/>
      <c r="F2123" s="160"/>
      <c r="G2123" s="160"/>
      <c r="H2123" s="225"/>
      <c r="I2123" s="226"/>
      <c r="J2123" s="226"/>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si="99"/>
        <v>0</v>
      </c>
      <c r="AB2123" s="182" t="str">
        <f t="shared" si="100"/>
        <v/>
      </c>
    </row>
    <row r="2124" spans="1:28" s="182" customFormat="1" ht="20.25">
      <c r="A2124" s="166"/>
      <c r="B2124" s="160"/>
      <c r="C2124" s="163"/>
      <c r="D2124" s="160"/>
      <c r="E2124" s="160"/>
      <c r="F2124" s="160"/>
      <c r="G2124" s="160"/>
      <c r="H2124" s="225"/>
      <c r="I2124" s="226"/>
      <c r="J2124" s="226"/>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si="99"/>
        <v>0</v>
      </c>
      <c r="AB2124" s="182" t="str">
        <f t="shared" si="100"/>
        <v/>
      </c>
    </row>
    <row r="2125" spans="1:28" s="182" customFormat="1" ht="20.25">
      <c r="A2125" s="166"/>
      <c r="B2125" s="160"/>
      <c r="C2125" s="163"/>
      <c r="D2125" s="160"/>
      <c r="E2125" s="160"/>
      <c r="F2125" s="160"/>
      <c r="G2125" s="160"/>
      <c r="H2125" s="225"/>
      <c r="I2125" s="226"/>
      <c r="J2125" s="226"/>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si="99"/>
        <v>0</v>
      </c>
      <c r="AB2125" s="182" t="str">
        <f t="shared" si="100"/>
        <v/>
      </c>
    </row>
    <row r="2126" spans="1:28" s="182" customFormat="1" ht="20.25">
      <c r="A2126" s="166"/>
      <c r="B2126" s="160"/>
      <c r="C2126" s="163"/>
      <c r="D2126" s="160"/>
      <c r="E2126" s="160"/>
      <c r="F2126" s="160"/>
      <c r="G2126" s="160"/>
      <c r="H2126" s="225"/>
      <c r="I2126" s="226"/>
      <c r="J2126" s="226"/>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si="99"/>
        <v>0</v>
      </c>
      <c r="AB2126" s="182" t="str">
        <f t="shared" si="100"/>
        <v/>
      </c>
    </row>
    <row r="2127" spans="1:28" s="182" customFormat="1" ht="20.25">
      <c r="A2127" s="166"/>
      <c r="B2127" s="160"/>
      <c r="C2127" s="163"/>
      <c r="D2127" s="160"/>
      <c r="E2127" s="160"/>
      <c r="F2127" s="160"/>
      <c r="G2127" s="160"/>
      <c r="H2127" s="225"/>
      <c r="I2127" s="226"/>
      <c r="J2127" s="226"/>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si="99"/>
        <v>0</v>
      </c>
      <c r="AB2127" s="182" t="str">
        <f t="shared" si="100"/>
        <v/>
      </c>
    </row>
    <row r="2128" spans="1:28" s="182" customFormat="1" ht="20.25">
      <c r="A2128" s="166"/>
      <c r="B2128" s="160"/>
      <c r="C2128" s="163"/>
      <c r="D2128" s="160"/>
      <c r="E2128" s="160"/>
      <c r="F2128" s="160"/>
      <c r="G2128" s="160"/>
      <c r="H2128" s="225"/>
      <c r="I2128" s="226"/>
      <c r="J2128" s="226"/>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si="99"/>
        <v>0</v>
      </c>
      <c r="AB2128" s="182" t="str">
        <f t="shared" si="100"/>
        <v/>
      </c>
    </row>
    <row r="2129" spans="1:28" s="182" customFormat="1" ht="20.25">
      <c r="A2129" s="166"/>
      <c r="B2129" s="160"/>
      <c r="C2129" s="163"/>
      <c r="D2129" s="160"/>
      <c r="E2129" s="160"/>
      <c r="F2129" s="160"/>
      <c r="G2129" s="160"/>
      <c r="H2129" s="225"/>
      <c r="I2129" s="226"/>
      <c r="J2129" s="226"/>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si="99"/>
        <v>0</v>
      </c>
      <c r="AB2129" s="182" t="str">
        <f t="shared" si="100"/>
        <v/>
      </c>
    </row>
    <row r="2130" spans="1:28" s="182" customFormat="1" ht="20.25">
      <c r="A2130" s="166"/>
      <c r="B2130" s="160"/>
      <c r="C2130" s="163"/>
      <c r="D2130" s="160"/>
      <c r="E2130" s="160"/>
      <c r="F2130" s="160"/>
      <c r="G2130" s="160"/>
      <c r="H2130" s="225"/>
      <c r="I2130" s="226"/>
      <c r="J2130" s="226"/>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si="99"/>
        <v>0</v>
      </c>
      <c r="AB2130" s="182" t="str">
        <f t="shared" si="100"/>
        <v/>
      </c>
    </row>
    <row r="2131" spans="1:28" s="182" customFormat="1" ht="20.25">
      <c r="A2131" s="166"/>
      <c r="B2131" s="160"/>
      <c r="C2131" s="163"/>
      <c r="D2131" s="160"/>
      <c r="E2131" s="160"/>
      <c r="F2131" s="160"/>
      <c r="G2131" s="160"/>
      <c r="H2131" s="225"/>
      <c r="I2131" s="226"/>
      <c r="J2131" s="226"/>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si="99"/>
        <v>0</v>
      </c>
      <c r="AB2131" s="182" t="str">
        <f t="shared" si="100"/>
        <v/>
      </c>
    </row>
    <row r="2132" spans="1:28" s="182" customFormat="1" ht="20.25">
      <c r="A2132" s="166"/>
      <c r="B2132" s="160"/>
      <c r="C2132" s="163"/>
      <c r="D2132" s="160"/>
      <c r="E2132" s="160"/>
      <c r="F2132" s="160"/>
      <c r="G2132" s="160"/>
      <c r="H2132" s="225"/>
      <c r="I2132" s="226"/>
      <c r="J2132" s="226"/>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si="99"/>
        <v>0</v>
      </c>
      <c r="AB2132" s="182" t="str">
        <f t="shared" si="100"/>
        <v/>
      </c>
    </row>
    <row r="2133" spans="1:28" s="182" customFormat="1" ht="20.25">
      <c r="A2133" s="166"/>
      <c r="B2133" s="160"/>
      <c r="C2133" s="163"/>
      <c r="D2133" s="160"/>
      <c r="E2133" s="160"/>
      <c r="F2133" s="160"/>
      <c r="G2133" s="160"/>
      <c r="H2133" s="225"/>
      <c r="I2133" s="226"/>
      <c r="J2133" s="226"/>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si="99"/>
        <v>0</v>
      </c>
      <c r="AB2133" s="182" t="str">
        <f t="shared" si="100"/>
        <v/>
      </c>
    </row>
    <row r="2134" spans="1:28" s="182" customFormat="1" ht="20.25">
      <c r="A2134" s="166"/>
      <c r="B2134" s="160"/>
      <c r="C2134" s="163"/>
      <c r="D2134" s="160"/>
      <c r="E2134" s="160"/>
      <c r="F2134" s="160"/>
      <c r="G2134" s="160"/>
      <c r="H2134" s="225"/>
      <c r="I2134" s="226"/>
      <c r="J2134" s="226"/>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si="99"/>
        <v>0</v>
      </c>
      <c r="AB2134" s="182" t="str">
        <f t="shared" si="100"/>
        <v/>
      </c>
    </row>
    <row r="2135" spans="1:28" s="182" customFormat="1" ht="20.25">
      <c r="A2135" s="166"/>
      <c r="B2135" s="160"/>
      <c r="C2135" s="163"/>
      <c r="D2135" s="160"/>
      <c r="E2135" s="160"/>
      <c r="F2135" s="160"/>
      <c r="G2135" s="160"/>
      <c r="H2135" s="225"/>
      <c r="I2135" s="226"/>
      <c r="J2135" s="226"/>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si="99"/>
        <v>0</v>
      </c>
      <c r="AB2135" s="182" t="str">
        <f t="shared" si="100"/>
        <v/>
      </c>
    </row>
    <row r="2136" spans="1:28" s="182" customFormat="1" ht="20.25">
      <c r="A2136" s="166"/>
      <c r="B2136" s="160"/>
      <c r="C2136" s="163"/>
      <c r="D2136" s="160"/>
      <c r="E2136" s="160"/>
      <c r="F2136" s="160"/>
      <c r="G2136" s="160"/>
      <c r="H2136" s="225"/>
      <c r="I2136" s="226"/>
      <c r="J2136" s="226"/>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si="99"/>
        <v>0</v>
      </c>
      <c r="AB2136" s="182" t="str">
        <f t="shared" si="100"/>
        <v/>
      </c>
    </row>
    <row r="2137" spans="1:28" s="182" customFormat="1" ht="20.25">
      <c r="A2137" s="166"/>
      <c r="B2137" s="160"/>
      <c r="C2137" s="163"/>
      <c r="D2137" s="160"/>
      <c r="E2137" s="160"/>
      <c r="F2137" s="160"/>
      <c r="G2137" s="160"/>
      <c r="H2137" s="225"/>
      <c r="I2137" s="226"/>
      <c r="J2137" s="226"/>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si="99"/>
        <v>0</v>
      </c>
      <c r="AB2137" s="182" t="str">
        <f t="shared" si="100"/>
        <v/>
      </c>
    </row>
    <row r="2138" spans="1:28" s="182" customFormat="1" ht="20.25">
      <c r="A2138" s="166"/>
      <c r="B2138" s="160"/>
      <c r="C2138" s="163"/>
      <c r="D2138" s="160"/>
      <c r="E2138" s="160"/>
      <c r="F2138" s="160"/>
      <c r="G2138" s="160"/>
      <c r="H2138" s="225"/>
      <c r="I2138" s="226"/>
      <c r="J2138" s="226"/>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si="99"/>
        <v>0</v>
      </c>
      <c r="AB2138" s="182" t="str">
        <f t="shared" si="100"/>
        <v/>
      </c>
    </row>
    <row r="2139" spans="1:28" s="182" customFormat="1" ht="20.25">
      <c r="A2139" s="166"/>
      <c r="B2139" s="160"/>
      <c r="C2139" s="163"/>
      <c r="D2139" s="160"/>
      <c r="E2139" s="160"/>
      <c r="F2139" s="160"/>
      <c r="G2139" s="160"/>
      <c r="H2139" s="225"/>
      <c r="I2139" s="226"/>
      <c r="J2139" s="226"/>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si="99"/>
        <v>0</v>
      </c>
      <c r="AB2139" s="182" t="str">
        <f t="shared" si="100"/>
        <v/>
      </c>
    </row>
    <row r="2140" spans="1:28" s="182" customFormat="1" ht="20.25">
      <c r="A2140" s="166"/>
      <c r="B2140" s="160"/>
      <c r="C2140" s="163"/>
      <c r="D2140" s="160"/>
      <c r="E2140" s="160"/>
      <c r="F2140" s="160"/>
      <c r="G2140" s="160"/>
      <c r="H2140" s="225"/>
      <c r="I2140" s="226"/>
      <c r="J2140" s="226"/>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si="99"/>
        <v>0</v>
      </c>
      <c r="AB2140" s="182" t="str">
        <f t="shared" si="100"/>
        <v/>
      </c>
    </row>
    <row r="2141" spans="1:28" s="182" customFormat="1" ht="20.25">
      <c r="A2141" s="166"/>
      <c r="B2141" s="160"/>
      <c r="C2141" s="163"/>
      <c r="D2141" s="160"/>
      <c r="E2141" s="160"/>
      <c r="F2141" s="160"/>
      <c r="G2141" s="160"/>
      <c r="H2141" s="225"/>
      <c r="I2141" s="226"/>
      <c r="J2141" s="226"/>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si="99"/>
        <v>0</v>
      </c>
      <c r="AB2141" s="182" t="str">
        <f t="shared" si="100"/>
        <v/>
      </c>
    </row>
    <row r="2142" spans="1:28" s="182" customFormat="1" ht="20.25">
      <c r="A2142" s="166"/>
      <c r="B2142" s="160"/>
      <c r="C2142" s="163"/>
      <c r="D2142" s="160"/>
      <c r="E2142" s="160"/>
      <c r="F2142" s="160"/>
      <c r="G2142" s="160"/>
      <c r="H2142" s="225"/>
      <c r="I2142" s="226"/>
      <c r="J2142" s="226"/>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si="99"/>
        <v>0</v>
      </c>
      <c r="AB2142" s="182" t="str">
        <f t="shared" si="100"/>
        <v/>
      </c>
    </row>
    <row r="2143" spans="1:28" s="182" customFormat="1" ht="20.25">
      <c r="A2143" s="166"/>
      <c r="B2143" s="160"/>
      <c r="C2143" s="163"/>
      <c r="D2143" s="160"/>
      <c r="E2143" s="160"/>
      <c r="F2143" s="160"/>
      <c r="G2143" s="160"/>
      <c r="H2143" s="225"/>
      <c r="I2143" s="226"/>
      <c r="J2143" s="226"/>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si="99"/>
        <v>0</v>
      </c>
      <c r="AB2143" s="182" t="str">
        <f t="shared" si="100"/>
        <v/>
      </c>
    </row>
    <row r="2144" spans="1:28" s="182" customFormat="1" ht="20.25">
      <c r="A2144" s="166"/>
      <c r="B2144" s="160"/>
      <c r="C2144" s="163"/>
      <c r="D2144" s="160"/>
      <c r="E2144" s="160"/>
      <c r="F2144" s="160"/>
      <c r="G2144" s="160"/>
      <c r="H2144" s="225"/>
      <c r="I2144" s="226"/>
      <c r="J2144" s="226"/>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si="99"/>
        <v>0</v>
      </c>
      <c r="AB2144" s="182" t="str">
        <f t="shared" si="100"/>
        <v/>
      </c>
    </row>
    <row r="2145" spans="1:28" s="182" customFormat="1" ht="20.25">
      <c r="A2145" s="166"/>
      <c r="B2145" s="160"/>
      <c r="C2145" s="163"/>
      <c r="D2145" s="160"/>
      <c r="E2145" s="160"/>
      <c r="F2145" s="160"/>
      <c r="G2145" s="160"/>
      <c r="H2145" s="225"/>
      <c r="I2145" s="226"/>
      <c r="J2145" s="226"/>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si="99"/>
        <v>0</v>
      </c>
      <c r="AB2145" s="182" t="str">
        <f t="shared" si="100"/>
        <v/>
      </c>
    </row>
    <row r="2146" spans="1:28" s="182" customFormat="1" ht="20.25">
      <c r="A2146" s="166"/>
      <c r="B2146" s="160"/>
      <c r="C2146" s="163"/>
      <c r="D2146" s="160"/>
      <c r="E2146" s="160"/>
      <c r="F2146" s="160"/>
      <c r="G2146" s="160"/>
      <c r="H2146" s="225"/>
      <c r="I2146" s="226"/>
      <c r="J2146" s="226"/>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si="99"/>
        <v>0</v>
      </c>
      <c r="AB2146" s="182" t="str">
        <f t="shared" si="100"/>
        <v/>
      </c>
    </row>
    <row r="2147" spans="1:28" s="182" customFormat="1" ht="20.25">
      <c r="A2147" s="166"/>
      <c r="B2147" s="160"/>
      <c r="C2147" s="163"/>
      <c r="D2147" s="160"/>
      <c r="E2147" s="160"/>
      <c r="F2147" s="160"/>
      <c r="G2147" s="160"/>
      <c r="H2147" s="225"/>
      <c r="I2147" s="226"/>
      <c r="J2147" s="226"/>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si="99"/>
        <v>0</v>
      </c>
      <c r="AB2147" s="182" t="str">
        <f t="shared" si="100"/>
        <v/>
      </c>
    </row>
    <row r="2148" spans="1:28" s="182" customFormat="1" ht="20.25">
      <c r="A2148" s="166"/>
      <c r="B2148" s="160"/>
      <c r="C2148" s="163"/>
      <c r="D2148" s="160"/>
      <c r="E2148" s="160"/>
      <c r="F2148" s="160"/>
      <c r="G2148" s="160"/>
      <c r="H2148" s="225"/>
      <c r="I2148" s="226"/>
      <c r="J2148" s="226"/>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si="99"/>
        <v>0</v>
      </c>
      <c r="AB2148" s="182" t="str">
        <f t="shared" si="100"/>
        <v/>
      </c>
    </row>
    <row r="2149" spans="1:28" s="182" customFormat="1" ht="20.25">
      <c r="A2149" s="166"/>
      <c r="B2149" s="160"/>
      <c r="C2149" s="163"/>
      <c r="D2149" s="160"/>
      <c r="E2149" s="160"/>
      <c r="F2149" s="160"/>
      <c r="G2149" s="160"/>
      <c r="H2149" s="225"/>
      <c r="I2149" s="226"/>
      <c r="J2149" s="226"/>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si="99"/>
        <v>0</v>
      </c>
      <c r="AB2149" s="182" t="str">
        <f t="shared" si="100"/>
        <v/>
      </c>
    </row>
    <row r="2150" spans="1:28" s="182" customFormat="1" ht="20.25">
      <c r="A2150" s="166"/>
      <c r="B2150" s="160"/>
      <c r="C2150" s="163"/>
      <c r="D2150" s="160"/>
      <c r="E2150" s="160"/>
      <c r="F2150" s="160"/>
      <c r="G2150" s="160"/>
      <c r="H2150" s="225"/>
      <c r="I2150" s="226"/>
      <c r="J2150" s="226"/>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si="99"/>
        <v>0</v>
      </c>
      <c r="AB2150" s="182" t="str">
        <f t="shared" si="100"/>
        <v/>
      </c>
    </row>
    <row r="2151" spans="1:28" s="182" customFormat="1" ht="20.25">
      <c r="A2151" s="166"/>
      <c r="B2151" s="160"/>
      <c r="C2151" s="163"/>
      <c r="D2151" s="160"/>
      <c r="E2151" s="160"/>
      <c r="F2151" s="160"/>
      <c r="G2151" s="160"/>
      <c r="H2151" s="225"/>
      <c r="I2151" s="226"/>
      <c r="J2151" s="226"/>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si="99"/>
        <v>0</v>
      </c>
      <c r="AB2151" s="182" t="str">
        <f t="shared" si="100"/>
        <v/>
      </c>
    </row>
    <row r="2152" spans="1:28" s="182" customFormat="1" ht="20.25">
      <c r="A2152" s="166"/>
      <c r="B2152" s="160"/>
      <c r="C2152" s="163"/>
      <c r="D2152" s="160"/>
      <c r="E2152" s="160"/>
      <c r="F2152" s="160"/>
      <c r="G2152" s="160"/>
      <c r="H2152" s="225"/>
      <c r="I2152" s="226"/>
      <c r="J2152" s="226"/>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si="99"/>
        <v>0</v>
      </c>
      <c r="AB2152" s="182" t="str">
        <f t="shared" si="100"/>
        <v/>
      </c>
    </row>
    <row r="2153" spans="1:28" s="182" customFormat="1" ht="20.25">
      <c r="A2153" s="166"/>
      <c r="B2153" s="160"/>
      <c r="C2153" s="163"/>
      <c r="D2153" s="160"/>
      <c r="E2153" s="160"/>
      <c r="F2153" s="160"/>
      <c r="G2153" s="160"/>
      <c r="H2153" s="225"/>
      <c r="I2153" s="226"/>
      <c r="J2153" s="226"/>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si="99"/>
        <v>0</v>
      </c>
      <c r="AB2153" s="182" t="str">
        <f t="shared" si="100"/>
        <v/>
      </c>
    </row>
    <row r="2154" spans="1:28" s="182" customFormat="1" ht="20.25">
      <c r="A2154" s="166"/>
      <c r="B2154" s="160"/>
      <c r="C2154" s="163"/>
      <c r="D2154" s="160"/>
      <c r="E2154" s="160"/>
      <c r="F2154" s="160"/>
      <c r="G2154" s="160"/>
      <c r="H2154" s="225"/>
      <c r="I2154" s="226"/>
      <c r="J2154" s="226"/>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si="99"/>
        <v>0</v>
      </c>
      <c r="AB2154" s="182" t="str">
        <f t="shared" si="100"/>
        <v/>
      </c>
    </row>
    <row r="2155" spans="1:28" s="182" customFormat="1" ht="20.25">
      <c r="A2155" s="166"/>
      <c r="B2155" s="160"/>
      <c r="C2155" s="163"/>
      <c r="D2155" s="160"/>
      <c r="E2155" s="160"/>
      <c r="F2155" s="160"/>
      <c r="G2155" s="160"/>
      <c r="H2155" s="225"/>
      <c r="I2155" s="226"/>
      <c r="J2155" s="226"/>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si="99"/>
        <v>0</v>
      </c>
      <c r="AB2155" s="182" t="str">
        <f t="shared" si="100"/>
        <v/>
      </c>
    </row>
    <row r="2156" spans="1:28" s="182" customFormat="1" ht="20.25">
      <c r="A2156" s="166"/>
      <c r="B2156" s="160"/>
      <c r="C2156" s="163"/>
      <c r="D2156" s="160"/>
      <c r="E2156" s="160"/>
      <c r="F2156" s="160"/>
      <c r="G2156" s="160"/>
      <c r="H2156" s="225"/>
      <c r="I2156" s="226"/>
      <c r="J2156" s="226"/>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si="99"/>
        <v>0</v>
      </c>
      <c r="AB2156" s="182" t="str">
        <f t="shared" si="100"/>
        <v/>
      </c>
    </row>
    <row r="2157" spans="1:28" s="182" customFormat="1" ht="20.25">
      <c r="A2157" s="166"/>
      <c r="B2157" s="160"/>
      <c r="C2157" s="163"/>
      <c r="D2157" s="160"/>
      <c r="E2157" s="160"/>
      <c r="F2157" s="160"/>
      <c r="G2157" s="160"/>
      <c r="H2157" s="225"/>
      <c r="I2157" s="226"/>
      <c r="J2157" s="226"/>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si="99"/>
        <v>0</v>
      </c>
      <c r="AB2157" s="182" t="str">
        <f t="shared" si="100"/>
        <v/>
      </c>
    </row>
    <row r="2158" spans="1:28" s="182" customFormat="1" ht="20.25">
      <c r="A2158" s="166"/>
      <c r="B2158" s="160"/>
      <c r="C2158" s="163"/>
      <c r="D2158" s="160"/>
      <c r="E2158" s="160"/>
      <c r="F2158" s="160"/>
      <c r="G2158" s="160"/>
      <c r="H2158" s="225"/>
      <c r="I2158" s="226"/>
      <c r="J2158" s="226"/>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si="99"/>
        <v>0</v>
      </c>
      <c r="AB2158" s="182" t="str">
        <f t="shared" si="100"/>
        <v/>
      </c>
    </row>
    <row r="2159" spans="1:28" s="182" customFormat="1" ht="20.25">
      <c r="A2159" s="166"/>
      <c r="B2159" s="160"/>
      <c r="C2159" s="163"/>
      <c r="D2159" s="160"/>
      <c r="E2159" s="160"/>
      <c r="F2159" s="160"/>
      <c r="G2159" s="160"/>
      <c r="H2159" s="225"/>
      <c r="I2159" s="226"/>
      <c r="J2159" s="226"/>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si="99"/>
        <v>0</v>
      </c>
      <c r="AB2159" s="182" t="str">
        <f t="shared" si="100"/>
        <v/>
      </c>
    </row>
    <row r="2160" spans="1:28" s="182" customFormat="1" ht="20.25">
      <c r="A2160" s="166"/>
      <c r="B2160" s="160"/>
      <c r="C2160" s="163"/>
      <c r="D2160" s="160"/>
      <c r="E2160" s="160"/>
      <c r="F2160" s="160"/>
      <c r="G2160" s="160"/>
      <c r="H2160" s="225"/>
      <c r="I2160" s="226"/>
      <c r="J2160" s="226"/>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si="99"/>
        <v>0</v>
      </c>
      <c r="AB2160" s="182" t="str">
        <f t="shared" si="100"/>
        <v/>
      </c>
    </row>
    <row r="2161" spans="1:28" s="182" customFormat="1" ht="20.25">
      <c r="A2161" s="166"/>
      <c r="B2161" s="160"/>
      <c r="C2161" s="163"/>
      <c r="D2161" s="160"/>
      <c r="E2161" s="160"/>
      <c r="F2161" s="160"/>
      <c r="G2161" s="160"/>
      <c r="H2161" s="225"/>
      <c r="I2161" s="226"/>
      <c r="J2161" s="226"/>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si="99"/>
        <v>0</v>
      </c>
      <c r="AB2161" s="182" t="str">
        <f t="shared" si="100"/>
        <v/>
      </c>
    </row>
    <row r="2162" spans="1:28" s="182" customFormat="1" ht="20.25">
      <c r="A2162" s="166"/>
      <c r="B2162" s="160"/>
      <c r="C2162" s="163"/>
      <c r="D2162" s="160"/>
      <c r="E2162" s="160"/>
      <c r="F2162" s="160"/>
      <c r="G2162" s="160"/>
      <c r="H2162" s="225"/>
      <c r="I2162" s="226"/>
      <c r="J2162" s="226"/>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si="99"/>
        <v>0</v>
      </c>
      <c r="AB2162" s="182" t="str">
        <f t="shared" si="100"/>
        <v/>
      </c>
    </row>
    <row r="2163" spans="1:28" s="182" customFormat="1" ht="20.25">
      <c r="A2163" s="166"/>
      <c r="B2163" s="160"/>
      <c r="C2163" s="163"/>
      <c r="D2163" s="160"/>
      <c r="E2163" s="160"/>
      <c r="F2163" s="160"/>
      <c r="G2163" s="160"/>
      <c r="H2163" s="225"/>
      <c r="I2163" s="226"/>
      <c r="J2163" s="226"/>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si="99"/>
        <v>0</v>
      </c>
      <c r="AB2163" s="182" t="str">
        <f t="shared" si="100"/>
        <v/>
      </c>
    </row>
    <row r="2164" spans="1:28" s="182" customFormat="1" ht="20.25">
      <c r="A2164" s="166"/>
      <c r="B2164" s="160"/>
      <c r="C2164" s="163"/>
      <c r="D2164" s="160"/>
      <c r="E2164" s="160"/>
      <c r="F2164" s="160"/>
      <c r="G2164" s="160"/>
      <c r="H2164" s="225"/>
      <c r="I2164" s="226"/>
      <c r="J2164" s="226"/>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si="99"/>
        <v>0</v>
      </c>
      <c r="AB2164" s="182" t="str">
        <f t="shared" si="100"/>
        <v/>
      </c>
    </row>
    <row r="2165" spans="1:28" s="182" customFormat="1" ht="20.25">
      <c r="A2165" s="166"/>
      <c r="B2165" s="160"/>
      <c r="C2165" s="163"/>
      <c r="D2165" s="160"/>
      <c r="E2165" s="160"/>
      <c r="F2165" s="160"/>
      <c r="G2165" s="160"/>
      <c r="H2165" s="225"/>
      <c r="I2165" s="226"/>
      <c r="J2165" s="226"/>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si="99"/>
        <v>0</v>
      </c>
      <c r="AB2165" s="182" t="str">
        <f t="shared" si="100"/>
        <v/>
      </c>
    </row>
    <row r="2166" spans="1:28" s="182" customFormat="1" ht="20.25">
      <c r="A2166" s="166"/>
      <c r="B2166" s="160"/>
      <c r="C2166" s="163"/>
      <c r="D2166" s="160"/>
      <c r="E2166" s="160"/>
      <c r="F2166" s="160"/>
      <c r="G2166" s="160"/>
      <c r="H2166" s="225"/>
      <c r="I2166" s="226"/>
      <c r="J2166" s="226"/>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si="99"/>
        <v>0</v>
      </c>
      <c r="AB2166" s="182" t="str">
        <f t="shared" si="100"/>
        <v/>
      </c>
    </row>
    <row r="2167" spans="1:28" s="182" customFormat="1" ht="20.25">
      <c r="A2167" s="166"/>
      <c r="B2167" s="160"/>
      <c r="C2167" s="163"/>
      <c r="D2167" s="160"/>
      <c r="E2167" s="160"/>
      <c r="F2167" s="160"/>
      <c r="G2167" s="160"/>
      <c r="H2167" s="225"/>
      <c r="I2167" s="226"/>
      <c r="J2167" s="226"/>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si="99"/>
        <v>0</v>
      </c>
      <c r="AB2167" s="182" t="str">
        <f t="shared" si="100"/>
        <v/>
      </c>
    </row>
    <row r="2168" spans="1:28" s="182" customFormat="1" ht="20.25">
      <c r="A2168" s="166"/>
      <c r="B2168" s="160"/>
      <c r="C2168" s="163"/>
      <c r="D2168" s="160"/>
      <c r="E2168" s="160"/>
      <c r="F2168" s="160"/>
      <c r="G2168" s="160"/>
      <c r="H2168" s="225"/>
      <c r="I2168" s="226"/>
      <c r="J2168" s="226"/>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si="99"/>
        <v>0</v>
      </c>
      <c r="AB2168" s="182" t="str">
        <f t="shared" si="100"/>
        <v/>
      </c>
    </row>
    <row r="2169" spans="1:28" s="182" customFormat="1" ht="20.25">
      <c r="A2169" s="166"/>
      <c r="B2169" s="160"/>
      <c r="C2169" s="163"/>
      <c r="D2169" s="160"/>
      <c r="E2169" s="160"/>
      <c r="F2169" s="160"/>
      <c r="G2169" s="160"/>
      <c r="H2169" s="225"/>
      <c r="I2169" s="226"/>
      <c r="J2169" s="226"/>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si="99"/>
        <v>0</v>
      </c>
      <c r="AB2169" s="182" t="str">
        <f t="shared" si="100"/>
        <v/>
      </c>
    </row>
    <row r="2170" spans="1:28" s="182" customFormat="1" ht="20.25">
      <c r="A2170" s="166"/>
      <c r="B2170" s="160"/>
      <c r="C2170" s="163"/>
      <c r="D2170" s="160"/>
      <c r="E2170" s="160"/>
      <c r="F2170" s="160"/>
      <c r="G2170" s="160"/>
      <c r="H2170" s="225"/>
      <c r="I2170" s="226"/>
      <c r="J2170" s="226"/>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si="99"/>
        <v>0</v>
      </c>
      <c r="AB2170" s="182" t="str">
        <f t="shared" si="100"/>
        <v/>
      </c>
    </row>
    <row r="2171" spans="1:28" s="182" customFormat="1" ht="20.25">
      <c r="A2171" s="166"/>
      <c r="B2171" s="160"/>
      <c r="C2171" s="163"/>
      <c r="D2171" s="160"/>
      <c r="E2171" s="160"/>
      <c r="F2171" s="160"/>
      <c r="G2171" s="160"/>
      <c r="H2171" s="225"/>
      <c r="I2171" s="226"/>
      <c r="J2171" s="226"/>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si="99"/>
        <v>0</v>
      </c>
      <c r="AB2171" s="182" t="str">
        <f t="shared" si="100"/>
        <v/>
      </c>
    </row>
    <row r="2172" spans="1:28" s="182" customFormat="1" ht="20.25">
      <c r="A2172" s="166"/>
      <c r="B2172" s="160"/>
      <c r="C2172" s="163"/>
      <c r="D2172" s="160"/>
      <c r="E2172" s="160"/>
      <c r="F2172" s="160"/>
      <c r="G2172" s="160"/>
      <c r="H2172" s="225"/>
      <c r="I2172" s="226"/>
      <c r="J2172" s="226"/>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si="99"/>
        <v>0</v>
      </c>
      <c r="AB2172" s="182" t="str">
        <f t="shared" si="100"/>
        <v/>
      </c>
    </row>
    <row r="2173" spans="1:28" s="182" customFormat="1" ht="20.25">
      <c r="A2173" s="166"/>
      <c r="B2173" s="160"/>
      <c r="C2173" s="163"/>
      <c r="D2173" s="160"/>
      <c r="E2173" s="160"/>
      <c r="F2173" s="160"/>
      <c r="G2173" s="160"/>
      <c r="H2173" s="225"/>
      <c r="I2173" s="226"/>
      <c r="J2173" s="226"/>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si="99"/>
        <v>0</v>
      </c>
      <c r="AB2173" s="182" t="str">
        <f t="shared" si="100"/>
        <v/>
      </c>
    </row>
    <row r="2174" spans="1:28" s="182" customFormat="1" ht="20.25">
      <c r="A2174" s="166"/>
      <c r="B2174" s="160"/>
      <c r="C2174" s="163"/>
      <c r="D2174" s="160"/>
      <c r="E2174" s="160"/>
      <c r="F2174" s="160"/>
      <c r="G2174" s="160"/>
      <c r="H2174" s="225"/>
      <c r="I2174" s="226"/>
      <c r="J2174" s="226"/>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si="99"/>
        <v>0</v>
      </c>
      <c r="AB2174" s="182" t="str">
        <f t="shared" si="100"/>
        <v/>
      </c>
    </row>
    <row r="2175" spans="1:28" s="182" customFormat="1" ht="20.25">
      <c r="A2175" s="166"/>
      <c r="B2175" s="160"/>
      <c r="C2175" s="163"/>
      <c r="D2175" s="160"/>
      <c r="E2175" s="160"/>
      <c r="F2175" s="160"/>
      <c r="G2175" s="160"/>
      <c r="H2175" s="225"/>
      <c r="I2175" s="226"/>
      <c r="J2175" s="226"/>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si="102">IF(AND(C2175="Smelter not listed",OR(LEN(D2175)=0,LEN(E2175)=0)),1,0)</f>
        <v>0</v>
      </c>
      <c r="AB2175" s="182" t="str">
        <f t="shared" ref="AB2175:AB2238" si="103">B2175&amp;C2175</f>
        <v/>
      </c>
    </row>
    <row r="2176" spans="1:28" s="182" customFormat="1" ht="20.25">
      <c r="A2176" s="166"/>
      <c r="B2176" s="160"/>
      <c r="C2176" s="163"/>
      <c r="D2176" s="160"/>
      <c r="E2176" s="160"/>
      <c r="F2176" s="160"/>
      <c r="G2176" s="160"/>
      <c r="H2176" s="225"/>
      <c r="I2176" s="226"/>
      <c r="J2176" s="226"/>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si="102"/>
        <v>0</v>
      </c>
      <c r="AB2176" s="182" t="str">
        <f t="shared" si="103"/>
        <v/>
      </c>
    </row>
    <row r="2177" spans="1:28" s="182" customFormat="1" ht="20.25">
      <c r="A2177" s="166"/>
      <c r="B2177" s="160"/>
      <c r="C2177" s="163"/>
      <c r="D2177" s="160"/>
      <c r="E2177" s="160"/>
      <c r="F2177" s="160"/>
      <c r="G2177" s="160"/>
      <c r="H2177" s="225"/>
      <c r="I2177" s="226"/>
      <c r="J2177" s="226"/>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si="102"/>
        <v>0</v>
      </c>
      <c r="AB2177" s="182" t="str">
        <f t="shared" si="103"/>
        <v/>
      </c>
    </row>
    <row r="2178" spans="1:28" s="182" customFormat="1" ht="20.25">
      <c r="A2178" s="166"/>
      <c r="B2178" s="160"/>
      <c r="C2178" s="163"/>
      <c r="D2178" s="160"/>
      <c r="E2178" s="160"/>
      <c r="F2178" s="160"/>
      <c r="G2178" s="160"/>
      <c r="H2178" s="225"/>
      <c r="I2178" s="226"/>
      <c r="J2178" s="226"/>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si="102"/>
        <v>0</v>
      </c>
      <c r="AB2178" s="182" t="str">
        <f t="shared" si="103"/>
        <v/>
      </c>
    </row>
    <row r="2179" spans="1:28" s="182" customFormat="1" ht="20.25">
      <c r="A2179" s="166"/>
      <c r="B2179" s="160"/>
      <c r="C2179" s="163"/>
      <c r="D2179" s="160"/>
      <c r="E2179" s="160"/>
      <c r="F2179" s="160"/>
      <c r="G2179" s="160"/>
      <c r="H2179" s="225"/>
      <c r="I2179" s="226"/>
      <c r="J2179" s="226"/>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si="102"/>
        <v>0</v>
      </c>
      <c r="AB2179" s="182" t="str">
        <f t="shared" si="103"/>
        <v/>
      </c>
    </row>
    <row r="2180" spans="1:28" s="182" customFormat="1" ht="20.25">
      <c r="A2180" s="166"/>
      <c r="B2180" s="160"/>
      <c r="C2180" s="163"/>
      <c r="D2180" s="160"/>
      <c r="E2180" s="160"/>
      <c r="F2180" s="160"/>
      <c r="G2180" s="160"/>
      <c r="H2180" s="225"/>
      <c r="I2180" s="226"/>
      <c r="J2180" s="226"/>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si="102"/>
        <v>0</v>
      </c>
      <c r="AB2180" s="182" t="str">
        <f t="shared" si="103"/>
        <v/>
      </c>
    </row>
    <row r="2181" spans="1:28" s="182" customFormat="1" ht="20.25">
      <c r="A2181" s="166"/>
      <c r="B2181" s="160"/>
      <c r="C2181" s="163"/>
      <c r="D2181" s="160"/>
      <c r="E2181" s="160"/>
      <c r="F2181" s="160"/>
      <c r="G2181" s="160"/>
      <c r="H2181" s="225"/>
      <c r="I2181" s="226"/>
      <c r="J2181" s="226"/>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si="102"/>
        <v>0</v>
      </c>
      <c r="AB2181" s="182" t="str">
        <f t="shared" si="103"/>
        <v/>
      </c>
    </row>
    <row r="2182" spans="1:28" s="182" customFormat="1" ht="20.25">
      <c r="A2182" s="166"/>
      <c r="B2182" s="160"/>
      <c r="C2182" s="163"/>
      <c r="D2182" s="160"/>
      <c r="E2182" s="160"/>
      <c r="F2182" s="160"/>
      <c r="G2182" s="160"/>
      <c r="H2182" s="225"/>
      <c r="I2182" s="226"/>
      <c r="J2182" s="226"/>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si="102"/>
        <v>0</v>
      </c>
      <c r="AB2182" s="182" t="str">
        <f t="shared" si="103"/>
        <v/>
      </c>
    </row>
    <row r="2183" spans="1:28" s="182" customFormat="1" ht="20.25">
      <c r="A2183" s="166"/>
      <c r="B2183" s="160"/>
      <c r="C2183" s="163"/>
      <c r="D2183" s="160"/>
      <c r="E2183" s="160"/>
      <c r="F2183" s="160"/>
      <c r="G2183" s="160"/>
      <c r="H2183" s="225"/>
      <c r="I2183" s="226"/>
      <c r="J2183" s="226"/>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si="102"/>
        <v>0</v>
      </c>
      <c r="AB2183" s="182" t="str">
        <f t="shared" si="103"/>
        <v/>
      </c>
    </row>
    <row r="2184" spans="1:28" s="182" customFormat="1" ht="20.25">
      <c r="A2184" s="166"/>
      <c r="B2184" s="160"/>
      <c r="C2184" s="163"/>
      <c r="D2184" s="160"/>
      <c r="E2184" s="160"/>
      <c r="F2184" s="160"/>
      <c r="G2184" s="160"/>
      <c r="H2184" s="225"/>
      <c r="I2184" s="226"/>
      <c r="J2184" s="226"/>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si="102"/>
        <v>0</v>
      </c>
      <c r="AB2184" s="182" t="str">
        <f t="shared" si="103"/>
        <v/>
      </c>
    </row>
    <row r="2185" spans="1:28" s="182" customFormat="1" ht="20.25">
      <c r="A2185" s="166"/>
      <c r="B2185" s="160"/>
      <c r="C2185" s="163"/>
      <c r="D2185" s="160"/>
      <c r="E2185" s="160"/>
      <c r="F2185" s="160"/>
      <c r="G2185" s="160"/>
      <c r="H2185" s="225"/>
      <c r="I2185" s="226"/>
      <c r="J2185" s="226"/>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si="102"/>
        <v>0</v>
      </c>
      <c r="AB2185" s="182" t="str">
        <f t="shared" si="103"/>
        <v/>
      </c>
    </row>
    <row r="2186" spans="1:28" s="182" customFormat="1" ht="20.25">
      <c r="A2186" s="166"/>
      <c r="B2186" s="160"/>
      <c r="C2186" s="163"/>
      <c r="D2186" s="160"/>
      <c r="E2186" s="160"/>
      <c r="F2186" s="160"/>
      <c r="G2186" s="160"/>
      <c r="H2186" s="225"/>
      <c r="I2186" s="226"/>
      <c r="J2186" s="226"/>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si="102"/>
        <v>0</v>
      </c>
      <c r="AB2186" s="182" t="str">
        <f t="shared" si="103"/>
        <v/>
      </c>
    </row>
    <row r="2187" spans="1:28" s="182" customFormat="1" ht="20.25">
      <c r="A2187" s="166"/>
      <c r="B2187" s="160"/>
      <c r="C2187" s="163"/>
      <c r="D2187" s="160"/>
      <c r="E2187" s="160"/>
      <c r="F2187" s="160"/>
      <c r="G2187" s="160"/>
      <c r="H2187" s="225"/>
      <c r="I2187" s="226"/>
      <c r="J2187" s="226"/>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si="102"/>
        <v>0</v>
      </c>
      <c r="AB2187" s="182" t="str">
        <f t="shared" si="103"/>
        <v/>
      </c>
    </row>
    <row r="2188" spans="1:28" s="182" customFormat="1" ht="20.25">
      <c r="A2188" s="166"/>
      <c r="B2188" s="160"/>
      <c r="C2188" s="163"/>
      <c r="D2188" s="160"/>
      <c r="E2188" s="160"/>
      <c r="F2188" s="160"/>
      <c r="G2188" s="160"/>
      <c r="H2188" s="225"/>
      <c r="I2188" s="226"/>
      <c r="J2188" s="226"/>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si="102"/>
        <v>0</v>
      </c>
      <c r="AB2188" s="182" t="str">
        <f t="shared" si="103"/>
        <v/>
      </c>
    </row>
    <row r="2189" spans="1:28" s="182" customFormat="1" ht="20.25">
      <c r="A2189" s="166"/>
      <c r="B2189" s="160"/>
      <c r="C2189" s="163"/>
      <c r="D2189" s="160"/>
      <c r="E2189" s="160"/>
      <c r="F2189" s="160"/>
      <c r="G2189" s="160"/>
      <c r="H2189" s="225"/>
      <c r="I2189" s="226"/>
      <c r="J2189" s="226"/>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si="102"/>
        <v>0</v>
      </c>
      <c r="AB2189" s="182" t="str">
        <f t="shared" si="103"/>
        <v/>
      </c>
    </row>
    <row r="2190" spans="1:28" s="182" customFormat="1" ht="20.25">
      <c r="A2190" s="166"/>
      <c r="B2190" s="160"/>
      <c r="C2190" s="163"/>
      <c r="D2190" s="160"/>
      <c r="E2190" s="160"/>
      <c r="F2190" s="160"/>
      <c r="G2190" s="160"/>
      <c r="H2190" s="225"/>
      <c r="I2190" s="226"/>
      <c r="J2190" s="226"/>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si="102"/>
        <v>0</v>
      </c>
      <c r="AB2190" s="182" t="str">
        <f t="shared" si="103"/>
        <v/>
      </c>
    </row>
    <row r="2191" spans="1:28" s="182" customFormat="1" ht="20.25">
      <c r="A2191" s="166"/>
      <c r="B2191" s="160"/>
      <c r="C2191" s="163"/>
      <c r="D2191" s="160"/>
      <c r="E2191" s="160"/>
      <c r="F2191" s="160"/>
      <c r="G2191" s="160"/>
      <c r="H2191" s="225"/>
      <c r="I2191" s="226"/>
      <c r="J2191" s="226"/>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si="102"/>
        <v>0</v>
      </c>
      <c r="AB2191" s="182" t="str">
        <f t="shared" si="103"/>
        <v/>
      </c>
    </row>
    <row r="2192" spans="1:28" s="182" customFormat="1" ht="20.25">
      <c r="A2192" s="166"/>
      <c r="B2192" s="160"/>
      <c r="C2192" s="163"/>
      <c r="D2192" s="160"/>
      <c r="E2192" s="160"/>
      <c r="F2192" s="160"/>
      <c r="G2192" s="160"/>
      <c r="H2192" s="225"/>
      <c r="I2192" s="226"/>
      <c r="J2192" s="226"/>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si="102"/>
        <v>0</v>
      </c>
      <c r="AB2192" s="182" t="str">
        <f t="shared" si="103"/>
        <v/>
      </c>
    </row>
    <row r="2193" spans="1:28" s="182" customFormat="1" ht="20.25">
      <c r="A2193" s="166"/>
      <c r="B2193" s="160"/>
      <c r="C2193" s="163"/>
      <c r="D2193" s="160"/>
      <c r="E2193" s="160"/>
      <c r="F2193" s="160"/>
      <c r="G2193" s="160"/>
      <c r="H2193" s="225"/>
      <c r="I2193" s="226"/>
      <c r="J2193" s="226"/>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si="102"/>
        <v>0</v>
      </c>
      <c r="AB2193" s="182" t="str">
        <f t="shared" si="103"/>
        <v/>
      </c>
    </row>
    <row r="2194" spans="1:28" s="182" customFormat="1" ht="20.25">
      <c r="A2194" s="166"/>
      <c r="B2194" s="160"/>
      <c r="C2194" s="163"/>
      <c r="D2194" s="160"/>
      <c r="E2194" s="160"/>
      <c r="F2194" s="160"/>
      <c r="G2194" s="160"/>
      <c r="H2194" s="225"/>
      <c r="I2194" s="226"/>
      <c r="J2194" s="226"/>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si="102"/>
        <v>0</v>
      </c>
      <c r="AB2194" s="182" t="str">
        <f t="shared" si="103"/>
        <v/>
      </c>
    </row>
    <row r="2195" spans="1:28" s="182" customFormat="1" ht="20.25">
      <c r="A2195" s="166"/>
      <c r="B2195" s="160"/>
      <c r="C2195" s="163"/>
      <c r="D2195" s="160"/>
      <c r="E2195" s="160"/>
      <c r="F2195" s="160"/>
      <c r="G2195" s="160"/>
      <c r="H2195" s="225"/>
      <c r="I2195" s="226"/>
      <c r="J2195" s="226"/>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si="102"/>
        <v>0</v>
      </c>
      <c r="AB2195" s="182" t="str">
        <f t="shared" si="103"/>
        <v/>
      </c>
    </row>
    <row r="2196" spans="1:28" s="182" customFormat="1" ht="20.25">
      <c r="A2196" s="166"/>
      <c r="B2196" s="160"/>
      <c r="C2196" s="163"/>
      <c r="D2196" s="160"/>
      <c r="E2196" s="160"/>
      <c r="F2196" s="160"/>
      <c r="G2196" s="160"/>
      <c r="H2196" s="225"/>
      <c r="I2196" s="226"/>
      <c r="J2196" s="226"/>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si="102"/>
        <v>0</v>
      </c>
      <c r="AB2196" s="182" t="str">
        <f t="shared" si="103"/>
        <v/>
      </c>
    </row>
    <row r="2197" spans="1:28" s="182" customFormat="1" ht="20.25">
      <c r="A2197" s="166"/>
      <c r="B2197" s="160"/>
      <c r="C2197" s="163"/>
      <c r="D2197" s="160"/>
      <c r="E2197" s="160"/>
      <c r="F2197" s="160"/>
      <c r="G2197" s="160"/>
      <c r="H2197" s="225"/>
      <c r="I2197" s="226"/>
      <c r="J2197" s="226"/>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si="102"/>
        <v>0</v>
      </c>
      <c r="AB2197" s="182" t="str">
        <f t="shared" si="103"/>
        <v/>
      </c>
    </row>
    <row r="2198" spans="1:28" s="182" customFormat="1" ht="20.25">
      <c r="A2198" s="166"/>
      <c r="B2198" s="160"/>
      <c r="C2198" s="163"/>
      <c r="D2198" s="160"/>
      <c r="E2198" s="160"/>
      <c r="F2198" s="160"/>
      <c r="G2198" s="160"/>
      <c r="H2198" s="225"/>
      <c r="I2198" s="226"/>
      <c r="J2198" s="226"/>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si="102"/>
        <v>0</v>
      </c>
      <c r="AB2198" s="182" t="str">
        <f t="shared" si="103"/>
        <v/>
      </c>
    </row>
    <row r="2199" spans="1:28" s="182" customFormat="1" ht="20.25">
      <c r="A2199" s="166"/>
      <c r="B2199" s="160"/>
      <c r="C2199" s="163"/>
      <c r="D2199" s="160"/>
      <c r="E2199" s="160"/>
      <c r="F2199" s="160"/>
      <c r="G2199" s="160"/>
      <c r="H2199" s="225"/>
      <c r="I2199" s="226"/>
      <c r="J2199" s="226"/>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si="102"/>
        <v>0</v>
      </c>
      <c r="AB2199" s="182" t="str">
        <f t="shared" si="103"/>
        <v/>
      </c>
    </row>
    <row r="2200" spans="1:28" s="182" customFormat="1" ht="20.25">
      <c r="A2200" s="166"/>
      <c r="B2200" s="160"/>
      <c r="C2200" s="163"/>
      <c r="D2200" s="160"/>
      <c r="E2200" s="160"/>
      <c r="F2200" s="160"/>
      <c r="G2200" s="160"/>
      <c r="H2200" s="225"/>
      <c r="I2200" s="226"/>
      <c r="J2200" s="226"/>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si="102"/>
        <v>0</v>
      </c>
      <c r="AB2200" s="182" t="str">
        <f t="shared" si="103"/>
        <v/>
      </c>
    </row>
    <row r="2201" spans="1:28" s="182" customFormat="1" ht="20.25">
      <c r="A2201" s="166"/>
      <c r="B2201" s="160"/>
      <c r="C2201" s="163"/>
      <c r="D2201" s="160"/>
      <c r="E2201" s="160"/>
      <c r="F2201" s="160"/>
      <c r="G2201" s="160"/>
      <c r="H2201" s="225"/>
      <c r="I2201" s="226"/>
      <c r="J2201" s="226"/>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si="102"/>
        <v>0</v>
      </c>
      <c r="AB2201" s="182" t="str">
        <f t="shared" si="103"/>
        <v/>
      </c>
    </row>
    <row r="2202" spans="1:28" s="182" customFormat="1" ht="20.25">
      <c r="A2202" s="166"/>
      <c r="B2202" s="160"/>
      <c r="C2202" s="163"/>
      <c r="D2202" s="160"/>
      <c r="E2202" s="160"/>
      <c r="F2202" s="160"/>
      <c r="G2202" s="160"/>
      <c r="H2202" s="225"/>
      <c r="I2202" s="226"/>
      <c r="J2202" s="226"/>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si="102"/>
        <v>0</v>
      </c>
      <c r="AB2202" s="182" t="str">
        <f t="shared" si="103"/>
        <v/>
      </c>
    </row>
    <row r="2203" spans="1:28" s="182" customFormat="1" ht="20.25">
      <c r="A2203" s="166"/>
      <c r="B2203" s="160"/>
      <c r="C2203" s="163"/>
      <c r="D2203" s="160"/>
      <c r="E2203" s="160"/>
      <c r="F2203" s="160"/>
      <c r="G2203" s="160"/>
      <c r="H2203" s="225"/>
      <c r="I2203" s="226"/>
      <c r="J2203" s="226"/>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si="102"/>
        <v>0</v>
      </c>
      <c r="AB2203" s="182" t="str">
        <f t="shared" si="103"/>
        <v/>
      </c>
    </row>
    <row r="2204" spans="1:28" s="182" customFormat="1" ht="20.25">
      <c r="A2204" s="166"/>
      <c r="B2204" s="160"/>
      <c r="C2204" s="163"/>
      <c r="D2204" s="160"/>
      <c r="E2204" s="160"/>
      <c r="F2204" s="160"/>
      <c r="G2204" s="160"/>
      <c r="H2204" s="225"/>
      <c r="I2204" s="226"/>
      <c r="J2204" s="226"/>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si="102"/>
        <v>0</v>
      </c>
      <c r="AB2204" s="182" t="str">
        <f t="shared" si="103"/>
        <v/>
      </c>
    </row>
    <row r="2205" spans="1:28" s="182" customFormat="1" ht="20.25">
      <c r="A2205" s="166"/>
      <c r="B2205" s="160"/>
      <c r="C2205" s="163"/>
      <c r="D2205" s="160"/>
      <c r="E2205" s="160"/>
      <c r="F2205" s="160"/>
      <c r="G2205" s="160"/>
      <c r="H2205" s="225"/>
      <c r="I2205" s="226"/>
      <c r="J2205" s="226"/>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si="102"/>
        <v>0</v>
      </c>
      <c r="AB2205" s="182" t="str">
        <f t="shared" si="103"/>
        <v/>
      </c>
    </row>
    <row r="2206" spans="1:28" s="182" customFormat="1" ht="20.25">
      <c r="A2206" s="166"/>
      <c r="B2206" s="160"/>
      <c r="C2206" s="163"/>
      <c r="D2206" s="160"/>
      <c r="E2206" s="160"/>
      <c r="F2206" s="160"/>
      <c r="G2206" s="160"/>
      <c r="H2206" s="225"/>
      <c r="I2206" s="226"/>
      <c r="J2206" s="226"/>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si="102"/>
        <v>0</v>
      </c>
      <c r="AB2206" s="182" t="str">
        <f t="shared" si="103"/>
        <v/>
      </c>
    </row>
    <row r="2207" spans="1:28" s="182" customFormat="1" ht="20.25">
      <c r="A2207" s="166"/>
      <c r="B2207" s="160"/>
      <c r="C2207" s="163"/>
      <c r="D2207" s="160"/>
      <c r="E2207" s="160"/>
      <c r="F2207" s="160"/>
      <c r="G2207" s="160"/>
      <c r="H2207" s="225"/>
      <c r="I2207" s="226"/>
      <c r="J2207" s="226"/>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si="102"/>
        <v>0</v>
      </c>
      <c r="AB2207" s="182" t="str">
        <f t="shared" si="103"/>
        <v/>
      </c>
    </row>
    <row r="2208" spans="1:28" s="182" customFormat="1" ht="20.25">
      <c r="A2208" s="166"/>
      <c r="B2208" s="160"/>
      <c r="C2208" s="163"/>
      <c r="D2208" s="160"/>
      <c r="E2208" s="160"/>
      <c r="F2208" s="160"/>
      <c r="G2208" s="160"/>
      <c r="H2208" s="225"/>
      <c r="I2208" s="226"/>
      <c r="J2208" s="226"/>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si="102"/>
        <v>0</v>
      </c>
      <c r="AB2208" s="182" t="str">
        <f t="shared" si="103"/>
        <v/>
      </c>
    </row>
    <row r="2209" spans="1:28" s="182" customFormat="1" ht="20.25">
      <c r="A2209" s="166"/>
      <c r="B2209" s="160"/>
      <c r="C2209" s="163"/>
      <c r="D2209" s="160"/>
      <c r="E2209" s="160"/>
      <c r="F2209" s="160"/>
      <c r="G2209" s="160"/>
      <c r="H2209" s="225"/>
      <c r="I2209" s="226"/>
      <c r="J2209" s="226"/>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si="102"/>
        <v>0</v>
      </c>
      <c r="AB2209" s="182" t="str">
        <f t="shared" si="103"/>
        <v/>
      </c>
    </row>
    <row r="2210" spans="1:28" s="182" customFormat="1" ht="20.25">
      <c r="A2210" s="166"/>
      <c r="B2210" s="160"/>
      <c r="C2210" s="163"/>
      <c r="D2210" s="160"/>
      <c r="E2210" s="160"/>
      <c r="F2210" s="160"/>
      <c r="G2210" s="160"/>
      <c r="H2210" s="225"/>
      <c r="I2210" s="226"/>
      <c r="J2210" s="226"/>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si="102"/>
        <v>0</v>
      </c>
      <c r="AB2210" s="182" t="str">
        <f t="shared" si="103"/>
        <v/>
      </c>
    </row>
    <row r="2211" spans="1:28" s="182" customFormat="1" ht="20.25">
      <c r="A2211" s="166"/>
      <c r="B2211" s="160"/>
      <c r="C2211" s="163"/>
      <c r="D2211" s="160"/>
      <c r="E2211" s="160"/>
      <c r="F2211" s="160"/>
      <c r="G2211" s="160"/>
      <c r="H2211" s="225"/>
      <c r="I2211" s="226"/>
      <c r="J2211" s="226"/>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si="102"/>
        <v>0</v>
      </c>
      <c r="AB2211" s="182" t="str">
        <f t="shared" si="103"/>
        <v/>
      </c>
    </row>
    <row r="2212" spans="1:28" s="182" customFormat="1" ht="20.25">
      <c r="A2212" s="166"/>
      <c r="B2212" s="160"/>
      <c r="C2212" s="163"/>
      <c r="D2212" s="160"/>
      <c r="E2212" s="160"/>
      <c r="F2212" s="160"/>
      <c r="G2212" s="160"/>
      <c r="H2212" s="225"/>
      <c r="I2212" s="226"/>
      <c r="J2212" s="226"/>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si="102"/>
        <v>0</v>
      </c>
      <c r="AB2212" s="182" t="str">
        <f t="shared" si="103"/>
        <v/>
      </c>
    </row>
    <row r="2213" spans="1:28" s="182" customFormat="1" ht="20.25">
      <c r="A2213" s="166"/>
      <c r="B2213" s="160"/>
      <c r="C2213" s="163"/>
      <c r="D2213" s="160"/>
      <c r="E2213" s="160"/>
      <c r="F2213" s="160"/>
      <c r="G2213" s="160"/>
      <c r="H2213" s="225"/>
      <c r="I2213" s="226"/>
      <c r="J2213" s="226"/>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si="102"/>
        <v>0</v>
      </c>
      <c r="AB2213" s="182" t="str">
        <f t="shared" si="103"/>
        <v/>
      </c>
    </row>
    <row r="2214" spans="1:28" s="182" customFormat="1" ht="20.25">
      <c r="A2214" s="166"/>
      <c r="B2214" s="160"/>
      <c r="C2214" s="163"/>
      <c r="D2214" s="160"/>
      <c r="E2214" s="160"/>
      <c r="F2214" s="160"/>
      <c r="G2214" s="160"/>
      <c r="H2214" s="225"/>
      <c r="I2214" s="226"/>
      <c r="J2214" s="226"/>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si="102"/>
        <v>0</v>
      </c>
      <c r="AB2214" s="182" t="str">
        <f t="shared" si="103"/>
        <v/>
      </c>
    </row>
    <row r="2215" spans="1:28" s="182" customFormat="1" ht="20.25">
      <c r="A2215" s="166"/>
      <c r="B2215" s="160"/>
      <c r="C2215" s="163"/>
      <c r="D2215" s="160"/>
      <c r="E2215" s="160"/>
      <c r="F2215" s="160"/>
      <c r="G2215" s="160"/>
      <c r="H2215" s="225"/>
      <c r="I2215" s="226"/>
      <c r="J2215" s="226"/>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si="102"/>
        <v>0</v>
      </c>
      <c r="AB2215" s="182" t="str">
        <f t="shared" si="103"/>
        <v/>
      </c>
    </row>
    <row r="2216" spans="1:28" s="182" customFormat="1" ht="20.25">
      <c r="A2216" s="166"/>
      <c r="B2216" s="160"/>
      <c r="C2216" s="163"/>
      <c r="D2216" s="160"/>
      <c r="E2216" s="160"/>
      <c r="F2216" s="160"/>
      <c r="G2216" s="160"/>
      <c r="H2216" s="225"/>
      <c r="I2216" s="226"/>
      <c r="J2216" s="226"/>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si="102"/>
        <v>0</v>
      </c>
      <c r="AB2216" s="182" t="str">
        <f t="shared" si="103"/>
        <v/>
      </c>
    </row>
    <row r="2217" spans="1:28" s="182" customFormat="1" ht="20.25">
      <c r="A2217" s="166"/>
      <c r="B2217" s="160"/>
      <c r="C2217" s="163"/>
      <c r="D2217" s="160"/>
      <c r="E2217" s="160"/>
      <c r="F2217" s="160"/>
      <c r="G2217" s="160"/>
      <c r="H2217" s="225"/>
      <c r="I2217" s="226"/>
      <c r="J2217" s="226"/>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si="102"/>
        <v>0</v>
      </c>
      <c r="AB2217" s="182" t="str">
        <f t="shared" si="103"/>
        <v/>
      </c>
    </row>
    <row r="2218" spans="1:28" s="182" customFormat="1" ht="20.25">
      <c r="A2218" s="166"/>
      <c r="B2218" s="160"/>
      <c r="C2218" s="163"/>
      <c r="D2218" s="160"/>
      <c r="E2218" s="160"/>
      <c r="F2218" s="160"/>
      <c r="G2218" s="160"/>
      <c r="H2218" s="225"/>
      <c r="I2218" s="226"/>
      <c r="J2218" s="226"/>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si="102"/>
        <v>0</v>
      </c>
      <c r="AB2218" s="182" t="str">
        <f t="shared" si="103"/>
        <v/>
      </c>
    </row>
    <row r="2219" spans="1:28" s="182" customFormat="1" ht="20.25">
      <c r="A2219" s="166"/>
      <c r="B2219" s="160"/>
      <c r="C2219" s="163"/>
      <c r="D2219" s="160"/>
      <c r="E2219" s="160"/>
      <c r="F2219" s="160"/>
      <c r="G2219" s="160"/>
      <c r="H2219" s="225"/>
      <c r="I2219" s="226"/>
      <c r="J2219" s="226"/>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si="102"/>
        <v>0</v>
      </c>
      <c r="AB2219" s="182" t="str">
        <f t="shared" si="103"/>
        <v/>
      </c>
    </row>
    <row r="2220" spans="1:28" s="182" customFormat="1" ht="20.25">
      <c r="A2220" s="166"/>
      <c r="B2220" s="160"/>
      <c r="C2220" s="163"/>
      <c r="D2220" s="160"/>
      <c r="E2220" s="160"/>
      <c r="F2220" s="160"/>
      <c r="G2220" s="160"/>
      <c r="H2220" s="225"/>
      <c r="I2220" s="226"/>
      <c r="J2220" s="226"/>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si="102"/>
        <v>0</v>
      </c>
      <c r="AB2220" s="182" t="str">
        <f t="shared" si="103"/>
        <v/>
      </c>
    </row>
    <row r="2221" spans="1:28" s="182" customFormat="1" ht="20.25">
      <c r="A2221" s="166"/>
      <c r="B2221" s="160"/>
      <c r="C2221" s="163"/>
      <c r="D2221" s="160"/>
      <c r="E2221" s="160"/>
      <c r="F2221" s="160"/>
      <c r="G2221" s="160"/>
      <c r="H2221" s="225"/>
      <c r="I2221" s="226"/>
      <c r="J2221" s="226"/>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si="102"/>
        <v>0</v>
      </c>
      <c r="AB2221" s="182" t="str">
        <f t="shared" si="103"/>
        <v/>
      </c>
    </row>
    <row r="2222" spans="1:28" s="182" customFormat="1" ht="20.25">
      <c r="A2222" s="166"/>
      <c r="B2222" s="160"/>
      <c r="C2222" s="163"/>
      <c r="D2222" s="160"/>
      <c r="E2222" s="160"/>
      <c r="F2222" s="160"/>
      <c r="G2222" s="160"/>
      <c r="H2222" s="225"/>
      <c r="I2222" s="226"/>
      <c r="J2222" s="226"/>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si="102"/>
        <v>0</v>
      </c>
      <c r="AB2222" s="182" t="str">
        <f t="shared" si="103"/>
        <v/>
      </c>
    </row>
    <row r="2223" spans="1:28" s="182" customFormat="1" ht="20.25">
      <c r="A2223" s="166"/>
      <c r="B2223" s="160"/>
      <c r="C2223" s="163"/>
      <c r="D2223" s="160"/>
      <c r="E2223" s="160"/>
      <c r="F2223" s="160"/>
      <c r="G2223" s="160"/>
      <c r="H2223" s="225"/>
      <c r="I2223" s="226"/>
      <c r="J2223" s="226"/>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si="102"/>
        <v>0</v>
      </c>
      <c r="AB2223" s="182" t="str">
        <f t="shared" si="103"/>
        <v/>
      </c>
    </row>
    <row r="2224" spans="1:28" s="182" customFormat="1" ht="20.25">
      <c r="A2224" s="166"/>
      <c r="B2224" s="160"/>
      <c r="C2224" s="163"/>
      <c r="D2224" s="160"/>
      <c r="E2224" s="160"/>
      <c r="F2224" s="160"/>
      <c r="G2224" s="160"/>
      <c r="H2224" s="225"/>
      <c r="I2224" s="226"/>
      <c r="J2224" s="226"/>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si="102"/>
        <v>0</v>
      </c>
      <c r="AB2224" s="182" t="str">
        <f t="shared" si="103"/>
        <v/>
      </c>
    </row>
    <row r="2225" spans="1:28" s="182" customFormat="1" ht="20.25">
      <c r="A2225" s="166"/>
      <c r="B2225" s="160"/>
      <c r="C2225" s="163"/>
      <c r="D2225" s="160"/>
      <c r="E2225" s="160"/>
      <c r="F2225" s="160"/>
      <c r="G2225" s="160"/>
      <c r="H2225" s="225"/>
      <c r="I2225" s="226"/>
      <c r="J2225" s="226"/>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si="102"/>
        <v>0</v>
      </c>
      <c r="AB2225" s="182" t="str">
        <f t="shared" si="103"/>
        <v/>
      </c>
    </row>
    <row r="2226" spans="1:28" s="182" customFormat="1" ht="20.25">
      <c r="A2226" s="166"/>
      <c r="B2226" s="160"/>
      <c r="C2226" s="163"/>
      <c r="D2226" s="160"/>
      <c r="E2226" s="160"/>
      <c r="F2226" s="160"/>
      <c r="G2226" s="160"/>
      <c r="H2226" s="225"/>
      <c r="I2226" s="226"/>
      <c r="J2226" s="226"/>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si="102"/>
        <v>0</v>
      </c>
      <c r="AB2226" s="182" t="str">
        <f t="shared" si="103"/>
        <v/>
      </c>
    </row>
    <row r="2227" spans="1:28" s="182" customFormat="1" ht="20.25">
      <c r="A2227" s="166"/>
      <c r="B2227" s="160"/>
      <c r="C2227" s="163"/>
      <c r="D2227" s="160"/>
      <c r="E2227" s="160"/>
      <c r="F2227" s="160"/>
      <c r="G2227" s="160"/>
      <c r="H2227" s="225"/>
      <c r="I2227" s="226"/>
      <c r="J2227" s="226"/>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si="102"/>
        <v>0</v>
      </c>
      <c r="AB2227" s="182" t="str">
        <f t="shared" si="103"/>
        <v/>
      </c>
    </row>
    <row r="2228" spans="1:28" s="182" customFormat="1" ht="20.25">
      <c r="A2228" s="166"/>
      <c r="B2228" s="160"/>
      <c r="C2228" s="163"/>
      <c r="D2228" s="160"/>
      <c r="E2228" s="160"/>
      <c r="F2228" s="160"/>
      <c r="G2228" s="160"/>
      <c r="H2228" s="225"/>
      <c r="I2228" s="226"/>
      <c r="J2228" s="226"/>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si="102"/>
        <v>0</v>
      </c>
      <c r="AB2228" s="182" t="str">
        <f t="shared" si="103"/>
        <v/>
      </c>
    </row>
    <row r="2229" spans="1:28" s="182" customFormat="1" ht="20.25">
      <c r="A2229" s="166"/>
      <c r="B2229" s="160"/>
      <c r="C2229" s="163"/>
      <c r="D2229" s="160"/>
      <c r="E2229" s="160"/>
      <c r="F2229" s="160"/>
      <c r="G2229" s="160"/>
      <c r="H2229" s="225"/>
      <c r="I2229" s="226"/>
      <c r="J2229" s="226"/>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si="102"/>
        <v>0</v>
      </c>
      <c r="AB2229" s="182" t="str">
        <f t="shared" si="103"/>
        <v/>
      </c>
    </row>
    <row r="2230" spans="1:28" s="182" customFormat="1" ht="20.25">
      <c r="A2230" s="166"/>
      <c r="B2230" s="160"/>
      <c r="C2230" s="163"/>
      <c r="D2230" s="160"/>
      <c r="E2230" s="160"/>
      <c r="F2230" s="160"/>
      <c r="G2230" s="160"/>
      <c r="H2230" s="225"/>
      <c r="I2230" s="226"/>
      <c r="J2230" s="226"/>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si="102"/>
        <v>0</v>
      </c>
      <c r="AB2230" s="182" t="str">
        <f t="shared" si="103"/>
        <v/>
      </c>
    </row>
    <row r="2231" spans="1:28" s="182" customFormat="1" ht="20.25">
      <c r="A2231" s="166"/>
      <c r="B2231" s="160"/>
      <c r="C2231" s="163"/>
      <c r="D2231" s="160"/>
      <c r="E2231" s="160"/>
      <c r="F2231" s="160"/>
      <c r="G2231" s="160"/>
      <c r="H2231" s="225"/>
      <c r="I2231" s="226"/>
      <c r="J2231" s="226"/>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si="102"/>
        <v>0</v>
      </c>
      <c r="AB2231" s="182" t="str">
        <f t="shared" si="103"/>
        <v/>
      </c>
    </row>
    <row r="2232" spans="1:28" s="182" customFormat="1" ht="20.25">
      <c r="A2232" s="166"/>
      <c r="B2232" s="160"/>
      <c r="C2232" s="163"/>
      <c r="D2232" s="160"/>
      <c r="E2232" s="160"/>
      <c r="F2232" s="160"/>
      <c r="G2232" s="160"/>
      <c r="H2232" s="225"/>
      <c r="I2232" s="226"/>
      <c r="J2232" s="226"/>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si="102"/>
        <v>0</v>
      </c>
      <c r="AB2232" s="182" t="str">
        <f t="shared" si="103"/>
        <v/>
      </c>
    </row>
    <row r="2233" spans="1:28" s="182" customFormat="1" ht="20.25">
      <c r="A2233" s="166"/>
      <c r="B2233" s="160"/>
      <c r="C2233" s="163"/>
      <c r="D2233" s="160"/>
      <c r="E2233" s="160"/>
      <c r="F2233" s="160"/>
      <c r="G2233" s="160"/>
      <c r="H2233" s="225"/>
      <c r="I2233" s="226"/>
      <c r="J2233" s="226"/>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si="102"/>
        <v>0</v>
      </c>
      <c r="AB2233" s="182" t="str">
        <f t="shared" si="103"/>
        <v/>
      </c>
    </row>
    <row r="2234" spans="1:28" s="182" customFormat="1" ht="20.25">
      <c r="A2234" s="166"/>
      <c r="B2234" s="160"/>
      <c r="C2234" s="163"/>
      <c r="D2234" s="160"/>
      <c r="E2234" s="160"/>
      <c r="F2234" s="160"/>
      <c r="G2234" s="160"/>
      <c r="H2234" s="225"/>
      <c r="I2234" s="226"/>
      <c r="J2234" s="226"/>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si="102"/>
        <v>0</v>
      </c>
      <c r="AB2234" s="182" t="str">
        <f t="shared" si="103"/>
        <v/>
      </c>
    </row>
    <row r="2235" spans="1:28" s="182" customFormat="1" ht="20.25">
      <c r="A2235" s="166"/>
      <c r="B2235" s="160"/>
      <c r="C2235" s="163"/>
      <c r="D2235" s="160"/>
      <c r="E2235" s="160"/>
      <c r="F2235" s="160"/>
      <c r="G2235" s="160"/>
      <c r="H2235" s="225"/>
      <c r="I2235" s="226"/>
      <c r="J2235" s="226"/>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si="102"/>
        <v>0</v>
      </c>
      <c r="AB2235" s="182" t="str">
        <f t="shared" si="103"/>
        <v/>
      </c>
    </row>
    <row r="2236" spans="1:28" s="182" customFormat="1" ht="20.25">
      <c r="A2236" s="166"/>
      <c r="B2236" s="160"/>
      <c r="C2236" s="163"/>
      <c r="D2236" s="160"/>
      <c r="E2236" s="160"/>
      <c r="F2236" s="160"/>
      <c r="G2236" s="160"/>
      <c r="H2236" s="225"/>
      <c r="I2236" s="226"/>
      <c r="J2236" s="226"/>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si="102"/>
        <v>0</v>
      </c>
      <c r="AB2236" s="182" t="str">
        <f t="shared" si="103"/>
        <v/>
      </c>
    </row>
    <row r="2237" spans="1:28" s="182" customFormat="1" ht="20.25">
      <c r="A2237" s="166"/>
      <c r="B2237" s="160"/>
      <c r="C2237" s="163"/>
      <c r="D2237" s="160"/>
      <c r="E2237" s="160"/>
      <c r="F2237" s="160"/>
      <c r="G2237" s="160"/>
      <c r="H2237" s="225"/>
      <c r="I2237" s="226"/>
      <c r="J2237" s="226"/>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si="102"/>
        <v>0</v>
      </c>
      <c r="AB2237" s="182" t="str">
        <f t="shared" si="103"/>
        <v/>
      </c>
    </row>
    <row r="2238" spans="1:28" s="182" customFormat="1" ht="20.25">
      <c r="A2238" s="166"/>
      <c r="B2238" s="160"/>
      <c r="C2238" s="163"/>
      <c r="D2238" s="160"/>
      <c r="E2238" s="160"/>
      <c r="F2238" s="160"/>
      <c r="G2238" s="160"/>
      <c r="H2238" s="225"/>
      <c r="I2238" s="226"/>
      <c r="J2238" s="226"/>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si="102"/>
        <v>0</v>
      </c>
      <c r="AB2238" s="182" t="str">
        <f t="shared" si="103"/>
        <v/>
      </c>
    </row>
    <row r="2239" spans="1:28" s="182" customFormat="1" ht="20.25">
      <c r="A2239" s="166"/>
      <c r="B2239" s="160"/>
      <c r="C2239" s="163"/>
      <c r="D2239" s="160"/>
      <c r="E2239" s="160"/>
      <c r="F2239" s="160"/>
      <c r="G2239" s="160"/>
      <c r="H2239" s="225"/>
      <c r="I2239" s="226"/>
      <c r="J2239" s="226"/>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si="105">IF(AND(C2239="Smelter not listed",OR(LEN(D2239)=0,LEN(E2239)=0)),1,0)</f>
        <v>0</v>
      </c>
      <c r="AB2239" s="182" t="str">
        <f t="shared" ref="AB2239:AB2302" si="106">B2239&amp;C2239</f>
        <v/>
      </c>
    </row>
    <row r="2240" spans="1:28" s="182" customFormat="1" ht="20.25">
      <c r="A2240" s="166"/>
      <c r="B2240" s="160"/>
      <c r="C2240" s="163"/>
      <c r="D2240" s="160"/>
      <c r="E2240" s="160"/>
      <c r="F2240" s="160"/>
      <c r="G2240" s="160"/>
      <c r="H2240" s="225"/>
      <c r="I2240" s="226"/>
      <c r="J2240" s="226"/>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si="105"/>
        <v>0</v>
      </c>
      <c r="AB2240" s="182" t="str">
        <f t="shared" si="106"/>
        <v/>
      </c>
    </row>
    <row r="2241" spans="1:28" s="182" customFormat="1" ht="20.25">
      <c r="A2241" s="166"/>
      <c r="B2241" s="160"/>
      <c r="C2241" s="163"/>
      <c r="D2241" s="160"/>
      <c r="E2241" s="160"/>
      <c r="F2241" s="160"/>
      <c r="G2241" s="160"/>
      <c r="H2241" s="225"/>
      <c r="I2241" s="226"/>
      <c r="J2241" s="226"/>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si="105"/>
        <v>0</v>
      </c>
      <c r="AB2241" s="182" t="str">
        <f t="shared" si="106"/>
        <v/>
      </c>
    </row>
    <row r="2242" spans="1:28" s="182" customFormat="1" ht="20.25">
      <c r="A2242" s="166"/>
      <c r="B2242" s="160"/>
      <c r="C2242" s="163"/>
      <c r="D2242" s="160"/>
      <c r="E2242" s="160"/>
      <c r="F2242" s="160"/>
      <c r="G2242" s="160"/>
      <c r="H2242" s="225"/>
      <c r="I2242" s="226"/>
      <c r="J2242" s="226"/>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si="105"/>
        <v>0</v>
      </c>
      <c r="AB2242" s="182" t="str">
        <f t="shared" si="106"/>
        <v/>
      </c>
    </row>
    <row r="2243" spans="1:28" s="182" customFormat="1" ht="20.25">
      <c r="A2243" s="166"/>
      <c r="B2243" s="160"/>
      <c r="C2243" s="163"/>
      <c r="D2243" s="160"/>
      <c r="E2243" s="160"/>
      <c r="F2243" s="160"/>
      <c r="G2243" s="160"/>
      <c r="H2243" s="225"/>
      <c r="I2243" s="226"/>
      <c r="J2243" s="226"/>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si="105"/>
        <v>0</v>
      </c>
      <c r="AB2243" s="182" t="str">
        <f t="shared" si="106"/>
        <v/>
      </c>
    </row>
    <row r="2244" spans="1:28" s="182" customFormat="1" ht="20.25">
      <c r="A2244" s="166"/>
      <c r="B2244" s="160"/>
      <c r="C2244" s="163"/>
      <c r="D2244" s="160"/>
      <c r="E2244" s="160"/>
      <c r="F2244" s="160"/>
      <c r="G2244" s="160"/>
      <c r="H2244" s="225"/>
      <c r="I2244" s="226"/>
      <c r="J2244" s="226"/>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si="105"/>
        <v>0</v>
      </c>
      <c r="AB2244" s="182" t="str">
        <f t="shared" si="106"/>
        <v/>
      </c>
    </row>
    <row r="2245" spans="1:28" s="182" customFormat="1" ht="20.25">
      <c r="A2245" s="166"/>
      <c r="B2245" s="160"/>
      <c r="C2245" s="163"/>
      <c r="D2245" s="160"/>
      <c r="E2245" s="160"/>
      <c r="F2245" s="160"/>
      <c r="G2245" s="160"/>
      <c r="H2245" s="225"/>
      <c r="I2245" s="226"/>
      <c r="J2245" s="226"/>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si="105"/>
        <v>0</v>
      </c>
      <c r="AB2245" s="182" t="str">
        <f t="shared" si="106"/>
        <v/>
      </c>
    </row>
    <row r="2246" spans="1:28" s="182" customFormat="1" ht="20.25">
      <c r="A2246" s="166"/>
      <c r="B2246" s="160"/>
      <c r="C2246" s="163"/>
      <c r="D2246" s="160"/>
      <c r="E2246" s="160"/>
      <c r="F2246" s="160"/>
      <c r="G2246" s="160"/>
      <c r="H2246" s="225"/>
      <c r="I2246" s="226"/>
      <c r="J2246" s="226"/>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si="105"/>
        <v>0</v>
      </c>
      <c r="AB2246" s="182" t="str">
        <f t="shared" si="106"/>
        <v/>
      </c>
    </row>
    <row r="2247" spans="1:28" s="182" customFormat="1" ht="20.25">
      <c r="A2247" s="166"/>
      <c r="B2247" s="160"/>
      <c r="C2247" s="163"/>
      <c r="D2247" s="160"/>
      <c r="E2247" s="160"/>
      <c r="F2247" s="160"/>
      <c r="G2247" s="160"/>
      <c r="H2247" s="225"/>
      <c r="I2247" s="226"/>
      <c r="J2247" s="226"/>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si="105"/>
        <v>0</v>
      </c>
      <c r="AB2247" s="182" t="str">
        <f t="shared" si="106"/>
        <v/>
      </c>
    </row>
    <row r="2248" spans="1:28" s="182" customFormat="1" ht="20.25">
      <c r="A2248" s="166"/>
      <c r="B2248" s="160"/>
      <c r="C2248" s="163"/>
      <c r="D2248" s="160"/>
      <c r="E2248" s="160"/>
      <c r="F2248" s="160"/>
      <c r="G2248" s="160"/>
      <c r="H2248" s="225"/>
      <c r="I2248" s="226"/>
      <c r="J2248" s="226"/>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si="105"/>
        <v>0</v>
      </c>
      <c r="AB2248" s="182" t="str">
        <f t="shared" si="106"/>
        <v/>
      </c>
    </row>
    <row r="2249" spans="1:28" s="182" customFormat="1" ht="20.25">
      <c r="A2249" s="166"/>
      <c r="B2249" s="160"/>
      <c r="C2249" s="163"/>
      <c r="D2249" s="160"/>
      <c r="E2249" s="160"/>
      <c r="F2249" s="160"/>
      <c r="G2249" s="160"/>
      <c r="H2249" s="225"/>
      <c r="I2249" s="226"/>
      <c r="J2249" s="226"/>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si="105"/>
        <v>0</v>
      </c>
      <c r="AB2249" s="182" t="str">
        <f t="shared" si="106"/>
        <v/>
      </c>
    </row>
    <row r="2250" spans="1:28" s="182" customFormat="1" ht="20.25">
      <c r="A2250" s="166"/>
      <c r="B2250" s="160"/>
      <c r="C2250" s="163"/>
      <c r="D2250" s="160"/>
      <c r="E2250" s="160"/>
      <c r="F2250" s="160"/>
      <c r="G2250" s="160"/>
      <c r="H2250" s="225"/>
      <c r="I2250" s="226"/>
      <c r="J2250" s="226"/>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si="105"/>
        <v>0</v>
      </c>
      <c r="AB2250" s="182" t="str">
        <f t="shared" si="106"/>
        <v/>
      </c>
    </row>
    <row r="2251" spans="1:28" s="182" customFormat="1" ht="20.25">
      <c r="A2251" s="166"/>
      <c r="B2251" s="160"/>
      <c r="C2251" s="163"/>
      <c r="D2251" s="160"/>
      <c r="E2251" s="160"/>
      <c r="F2251" s="160"/>
      <c r="G2251" s="160"/>
      <c r="H2251" s="225"/>
      <c r="I2251" s="226"/>
      <c r="J2251" s="226"/>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si="105"/>
        <v>0</v>
      </c>
      <c r="AB2251" s="182" t="str">
        <f t="shared" si="106"/>
        <v/>
      </c>
    </row>
    <row r="2252" spans="1:28" s="182" customFormat="1" ht="20.25">
      <c r="A2252" s="166"/>
      <c r="B2252" s="160"/>
      <c r="C2252" s="163"/>
      <c r="D2252" s="160"/>
      <c r="E2252" s="160"/>
      <c r="F2252" s="160"/>
      <c r="G2252" s="160"/>
      <c r="H2252" s="225"/>
      <c r="I2252" s="226"/>
      <c r="J2252" s="226"/>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si="105"/>
        <v>0</v>
      </c>
      <c r="AB2252" s="182" t="str">
        <f t="shared" si="106"/>
        <v/>
      </c>
    </row>
    <row r="2253" spans="1:28" s="182" customFormat="1" ht="20.25">
      <c r="A2253" s="166"/>
      <c r="B2253" s="160"/>
      <c r="C2253" s="163"/>
      <c r="D2253" s="160"/>
      <c r="E2253" s="160"/>
      <c r="F2253" s="160"/>
      <c r="G2253" s="160"/>
      <c r="H2253" s="225"/>
      <c r="I2253" s="226"/>
      <c r="J2253" s="226"/>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si="105"/>
        <v>0</v>
      </c>
      <c r="AB2253" s="182" t="str">
        <f t="shared" si="106"/>
        <v/>
      </c>
    </row>
    <row r="2254" spans="1:28" s="182" customFormat="1" ht="20.25">
      <c r="A2254" s="166"/>
      <c r="B2254" s="160"/>
      <c r="C2254" s="163"/>
      <c r="D2254" s="160"/>
      <c r="E2254" s="160"/>
      <c r="F2254" s="160"/>
      <c r="G2254" s="160"/>
      <c r="H2254" s="225"/>
      <c r="I2254" s="226"/>
      <c r="J2254" s="226"/>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si="105"/>
        <v>0</v>
      </c>
      <c r="AB2254" s="182" t="str">
        <f t="shared" si="106"/>
        <v/>
      </c>
    </row>
    <row r="2255" spans="1:28" s="182" customFormat="1" ht="20.25">
      <c r="A2255" s="166"/>
      <c r="B2255" s="160"/>
      <c r="C2255" s="163"/>
      <c r="D2255" s="160"/>
      <c r="E2255" s="160"/>
      <c r="F2255" s="160"/>
      <c r="G2255" s="160"/>
      <c r="H2255" s="225"/>
      <c r="I2255" s="226"/>
      <c r="J2255" s="226"/>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si="105"/>
        <v>0</v>
      </c>
      <c r="AB2255" s="182" t="str">
        <f t="shared" si="106"/>
        <v/>
      </c>
    </row>
    <row r="2256" spans="1:28" s="182" customFormat="1" ht="20.25">
      <c r="A2256" s="166"/>
      <c r="B2256" s="160"/>
      <c r="C2256" s="163"/>
      <c r="D2256" s="160"/>
      <c r="E2256" s="160"/>
      <c r="F2256" s="160"/>
      <c r="G2256" s="160"/>
      <c r="H2256" s="225"/>
      <c r="I2256" s="226"/>
      <c r="J2256" s="226"/>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si="105"/>
        <v>0</v>
      </c>
      <c r="AB2256" s="182" t="str">
        <f t="shared" si="106"/>
        <v/>
      </c>
    </row>
    <row r="2257" spans="1:28" s="182" customFormat="1" ht="20.25">
      <c r="A2257" s="166"/>
      <c r="B2257" s="160"/>
      <c r="C2257" s="163"/>
      <c r="D2257" s="160"/>
      <c r="E2257" s="160"/>
      <c r="F2257" s="160"/>
      <c r="G2257" s="160"/>
      <c r="H2257" s="225"/>
      <c r="I2257" s="226"/>
      <c r="J2257" s="226"/>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si="105"/>
        <v>0</v>
      </c>
      <c r="AB2257" s="182" t="str">
        <f t="shared" si="106"/>
        <v/>
      </c>
    </row>
    <row r="2258" spans="1:28" s="182" customFormat="1" ht="20.25">
      <c r="A2258" s="166"/>
      <c r="B2258" s="160"/>
      <c r="C2258" s="163"/>
      <c r="D2258" s="160"/>
      <c r="E2258" s="160"/>
      <c r="F2258" s="160"/>
      <c r="G2258" s="160"/>
      <c r="H2258" s="225"/>
      <c r="I2258" s="226"/>
      <c r="J2258" s="226"/>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si="105"/>
        <v>0</v>
      </c>
      <c r="AB2258" s="182" t="str">
        <f t="shared" si="106"/>
        <v/>
      </c>
    </row>
    <row r="2259" spans="1:28" s="182" customFormat="1" ht="20.25">
      <c r="A2259" s="166"/>
      <c r="B2259" s="160"/>
      <c r="C2259" s="163"/>
      <c r="D2259" s="160"/>
      <c r="E2259" s="160"/>
      <c r="F2259" s="160"/>
      <c r="G2259" s="160"/>
      <c r="H2259" s="225"/>
      <c r="I2259" s="226"/>
      <c r="J2259" s="226"/>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si="105"/>
        <v>0</v>
      </c>
      <c r="AB2259" s="182" t="str">
        <f t="shared" si="106"/>
        <v/>
      </c>
    </row>
    <row r="2260" spans="1:28" s="182" customFormat="1" ht="20.25">
      <c r="A2260" s="166"/>
      <c r="B2260" s="160"/>
      <c r="C2260" s="163"/>
      <c r="D2260" s="160"/>
      <c r="E2260" s="160"/>
      <c r="F2260" s="160"/>
      <c r="G2260" s="160"/>
      <c r="H2260" s="225"/>
      <c r="I2260" s="226"/>
      <c r="J2260" s="226"/>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si="105"/>
        <v>0</v>
      </c>
      <c r="AB2260" s="182" t="str">
        <f t="shared" si="106"/>
        <v/>
      </c>
    </row>
    <row r="2261" spans="1:28" s="182" customFormat="1" ht="20.25">
      <c r="A2261" s="166"/>
      <c r="B2261" s="160"/>
      <c r="C2261" s="163"/>
      <c r="D2261" s="160"/>
      <c r="E2261" s="160"/>
      <c r="F2261" s="160"/>
      <c r="G2261" s="160"/>
      <c r="H2261" s="225"/>
      <c r="I2261" s="226"/>
      <c r="J2261" s="226"/>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si="105"/>
        <v>0</v>
      </c>
      <c r="AB2261" s="182" t="str">
        <f t="shared" si="106"/>
        <v/>
      </c>
    </row>
    <row r="2262" spans="1:28" s="182" customFormat="1" ht="20.25">
      <c r="A2262" s="166"/>
      <c r="B2262" s="160"/>
      <c r="C2262" s="163"/>
      <c r="D2262" s="160"/>
      <c r="E2262" s="160"/>
      <c r="F2262" s="160"/>
      <c r="G2262" s="160"/>
      <c r="H2262" s="225"/>
      <c r="I2262" s="226"/>
      <c r="J2262" s="226"/>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si="105"/>
        <v>0</v>
      </c>
      <c r="AB2262" s="182" t="str">
        <f t="shared" si="106"/>
        <v/>
      </c>
    </row>
    <row r="2263" spans="1:28" s="182" customFormat="1" ht="20.25">
      <c r="A2263" s="166"/>
      <c r="B2263" s="160"/>
      <c r="C2263" s="163"/>
      <c r="D2263" s="160"/>
      <c r="E2263" s="160"/>
      <c r="F2263" s="160"/>
      <c r="G2263" s="160"/>
      <c r="H2263" s="225"/>
      <c r="I2263" s="226"/>
      <c r="J2263" s="226"/>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si="105"/>
        <v>0</v>
      </c>
      <c r="AB2263" s="182" t="str">
        <f t="shared" si="106"/>
        <v/>
      </c>
    </row>
    <row r="2264" spans="1:28" s="182" customFormat="1" ht="20.25">
      <c r="A2264" s="166"/>
      <c r="B2264" s="160"/>
      <c r="C2264" s="163"/>
      <c r="D2264" s="160"/>
      <c r="E2264" s="160"/>
      <c r="F2264" s="160"/>
      <c r="G2264" s="160"/>
      <c r="H2264" s="225"/>
      <c r="I2264" s="226"/>
      <c r="J2264" s="226"/>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si="105"/>
        <v>0</v>
      </c>
      <c r="AB2264" s="182" t="str">
        <f t="shared" si="106"/>
        <v/>
      </c>
    </row>
    <row r="2265" spans="1:28" s="182" customFormat="1" ht="20.25">
      <c r="A2265" s="166"/>
      <c r="B2265" s="160"/>
      <c r="C2265" s="163"/>
      <c r="D2265" s="160"/>
      <c r="E2265" s="160"/>
      <c r="F2265" s="160"/>
      <c r="G2265" s="160"/>
      <c r="H2265" s="225"/>
      <c r="I2265" s="226"/>
      <c r="J2265" s="226"/>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si="105"/>
        <v>0</v>
      </c>
      <c r="AB2265" s="182" t="str">
        <f t="shared" si="106"/>
        <v/>
      </c>
    </row>
    <row r="2266" spans="1:28" s="182" customFormat="1" ht="20.25">
      <c r="A2266" s="166"/>
      <c r="B2266" s="160"/>
      <c r="C2266" s="163"/>
      <c r="D2266" s="160"/>
      <c r="E2266" s="160"/>
      <c r="F2266" s="160"/>
      <c r="G2266" s="160"/>
      <c r="H2266" s="225"/>
      <c r="I2266" s="226"/>
      <c r="J2266" s="226"/>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si="105"/>
        <v>0</v>
      </c>
      <c r="AB2266" s="182" t="str">
        <f t="shared" si="106"/>
        <v/>
      </c>
    </row>
    <row r="2267" spans="1:28" s="182" customFormat="1" ht="20.25">
      <c r="A2267" s="166"/>
      <c r="B2267" s="160"/>
      <c r="C2267" s="163"/>
      <c r="D2267" s="160"/>
      <c r="E2267" s="160"/>
      <c r="F2267" s="160"/>
      <c r="G2267" s="160"/>
      <c r="H2267" s="225"/>
      <c r="I2267" s="226"/>
      <c r="J2267" s="226"/>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si="105"/>
        <v>0</v>
      </c>
      <c r="AB2267" s="182" t="str">
        <f t="shared" si="106"/>
        <v/>
      </c>
    </row>
    <row r="2268" spans="1:28" s="182" customFormat="1" ht="20.25">
      <c r="A2268" s="166"/>
      <c r="B2268" s="160"/>
      <c r="C2268" s="163"/>
      <c r="D2268" s="160"/>
      <c r="E2268" s="160"/>
      <c r="F2268" s="160"/>
      <c r="G2268" s="160"/>
      <c r="H2268" s="225"/>
      <c r="I2268" s="226"/>
      <c r="J2268" s="226"/>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si="105"/>
        <v>0</v>
      </c>
      <c r="AB2268" s="182" t="str">
        <f t="shared" si="106"/>
        <v/>
      </c>
    </row>
    <row r="2269" spans="1:28" s="182" customFormat="1" ht="20.25">
      <c r="A2269" s="166"/>
      <c r="B2269" s="160"/>
      <c r="C2269" s="163"/>
      <c r="D2269" s="160"/>
      <c r="E2269" s="160"/>
      <c r="F2269" s="160"/>
      <c r="G2269" s="160"/>
      <c r="H2269" s="225"/>
      <c r="I2269" s="226"/>
      <c r="J2269" s="226"/>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si="105"/>
        <v>0</v>
      </c>
      <c r="AB2269" s="182" t="str">
        <f t="shared" si="106"/>
        <v/>
      </c>
    </row>
    <row r="2270" spans="1:28" s="182" customFormat="1" ht="20.25">
      <c r="A2270" s="166"/>
      <c r="B2270" s="160"/>
      <c r="C2270" s="163"/>
      <c r="D2270" s="160"/>
      <c r="E2270" s="160"/>
      <c r="F2270" s="160"/>
      <c r="G2270" s="160"/>
      <c r="H2270" s="225"/>
      <c r="I2270" s="226"/>
      <c r="J2270" s="226"/>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si="105"/>
        <v>0</v>
      </c>
      <c r="AB2270" s="182" t="str">
        <f t="shared" si="106"/>
        <v/>
      </c>
    </row>
    <row r="2271" spans="1:28" s="182" customFormat="1" ht="20.25">
      <c r="A2271" s="166"/>
      <c r="B2271" s="160"/>
      <c r="C2271" s="163"/>
      <c r="D2271" s="160"/>
      <c r="E2271" s="160"/>
      <c r="F2271" s="160"/>
      <c r="G2271" s="160"/>
      <c r="H2271" s="225"/>
      <c r="I2271" s="226"/>
      <c r="J2271" s="226"/>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si="105"/>
        <v>0</v>
      </c>
      <c r="AB2271" s="182" t="str">
        <f t="shared" si="106"/>
        <v/>
      </c>
    </row>
    <row r="2272" spans="1:28" s="182" customFormat="1" ht="20.25">
      <c r="A2272" s="166"/>
      <c r="B2272" s="160"/>
      <c r="C2272" s="163"/>
      <c r="D2272" s="160"/>
      <c r="E2272" s="160"/>
      <c r="F2272" s="160"/>
      <c r="G2272" s="160"/>
      <c r="H2272" s="225"/>
      <c r="I2272" s="226"/>
      <c r="J2272" s="226"/>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si="105"/>
        <v>0</v>
      </c>
      <c r="AB2272" s="182" t="str">
        <f t="shared" si="106"/>
        <v/>
      </c>
    </row>
    <row r="2273" spans="1:28" s="182" customFormat="1" ht="20.25">
      <c r="A2273" s="166"/>
      <c r="B2273" s="160"/>
      <c r="C2273" s="163"/>
      <c r="D2273" s="160"/>
      <c r="E2273" s="160"/>
      <c r="F2273" s="160"/>
      <c r="G2273" s="160"/>
      <c r="H2273" s="225"/>
      <c r="I2273" s="226"/>
      <c r="J2273" s="226"/>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si="105"/>
        <v>0</v>
      </c>
      <c r="AB2273" s="182" t="str">
        <f t="shared" si="106"/>
        <v/>
      </c>
    </row>
    <row r="2274" spans="1:28" s="182" customFormat="1" ht="20.25">
      <c r="A2274" s="166"/>
      <c r="B2274" s="160"/>
      <c r="C2274" s="163"/>
      <c r="D2274" s="160"/>
      <c r="E2274" s="160"/>
      <c r="F2274" s="160"/>
      <c r="G2274" s="160"/>
      <c r="H2274" s="225"/>
      <c r="I2274" s="226"/>
      <c r="J2274" s="226"/>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si="105"/>
        <v>0</v>
      </c>
      <c r="AB2274" s="182" t="str">
        <f t="shared" si="106"/>
        <v/>
      </c>
    </row>
    <row r="2275" spans="1:28" s="182" customFormat="1" ht="20.25">
      <c r="A2275" s="166"/>
      <c r="B2275" s="160"/>
      <c r="C2275" s="163"/>
      <c r="D2275" s="160"/>
      <c r="E2275" s="160"/>
      <c r="F2275" s="160"/>
      <c r="G2275" s="160"/>
      <c r="H2275" s="225"/>
      <c r="I2275" s="226"/>
      <c r="J2275" s="226"/>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si="105"/>
        <v>0</v>
      </c>
      <c r="AB2275" s="182" t="str">
        <f t="shared" si="106"/>
        <v/>
      </c>
    </row>
    <row r="2276" spans="1:28" s="182" customFormat="1" ht="20.25">
      <c r="A2276" s="166"/>
      <c r="B2276" s="160"/>
      <c r="C2276" s="163"/>
      <c r="D2276" s="160"/>
      <c r="E2276" s="160"/>
      <c r="F2276" s="160"/>
      <c r="G2276" s="160"/>
      <c r="H2276" s="225"/>
      <c r="I2276" s="226"/>
      <c r="J2276" s="226"/>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si="105"/>
        <v>0</v>
      </c>
      <c r="AB2276" s="182" t="str">
        <f t="shared" si="106"/>
        <v/>
      </c>
    </row>
    <row r="2277" spans="1:28" s="182" customFormat="1" ht="20.25">
      <c r="A2277" s="166"/>
      <c r="B2277" s="160"/>
      <c r="C2277" s="163"/>
      <c r="D2277" s="160"/>
      <c r="E2277" s="160"/>
      <c r="F2277" s="160"/>
      <c r="G2277" s="160"/>
      <c r="H2277" s="225"/>
      <c r="I2277" s="226"/>
      <c r="J2277" s="226"/>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si="105"/>
        <v>0</v>
      </c>
      <c r="AB2277" s="182" t="str">
        <f t="shared" si="106"/>
        <v/>
      </c>
    </row>
    <row r="2278" spans="1:28" s="182" customFormat="1" ht="20.25">
      <c r="A2278" s="166"/>
      <c r="B2278" s="160"/>
      <c r="C2278" s="163"/>
      <c r="D2278" s="160"/>
      <c r="E2278" s="160"/>
      <c r="F2278" s="160"/>
      <c r="G2278" s="160"/>
      <c r="H2278" s="225"/>
      <c r="I2278" s="226"/>
      <c r="J2278" s="226"/>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si="105"/>
        <v>0</v>
      </c>
      <c r="AB2278" s="182" t="str">
        <f t="shared" si="106"/>
        <v/>
      </c>
    </row>
    <row r="2279" spans="1:28" s="182" customFormat="1" ht="20.25">
      <c r="A2279" s="166"/>
      <c r="B2279" s="160"/>
      <c r="C2279" s="163"/>
      <c r="D2279" s="160"/>
      <c r="E2279" s="160"/>
      <c r="F2279" s="160"/>
      <c r="G2279" s="160"/>
      <c r="H2279" s="225"/>
      <c r="I2279" s="226"/>
      <c r="J2279" s="226"/>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si="105"/>
        <v>0</v>
      </c>
      <c r="AB2279" s="182" t="str">
        <f t="shared" si="106"/>
        <v/>
      </c>
    </row>
    <row r="2280" spans="1:28" s="182" customFormat="1" ht="20.25">
      <c r="A2280" s="166"/>
      <c r="B2280" s="160"/>
      <c r="C2280" s="163"/>
      <c r="D2280" s="160"/>
      <c r="E2280" s="160"/>
      <c r="F2280" s="160"/>
      <c r="G2280" s="160"/>
      <c r="H2280" s="225"/>
      <c r="I2280" s="226"/>
      <c r="J2280" s="226"/>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si="105"/>
        <v>0</v>
      </c>
      <c r="AB2280" s="182" t="str">
        <f t="shared" si="106"/>
        <v/>
      </c>
    </row>
    <row r="2281" spans="1:28" s="182" customFormat="1" ht="20.25">
      <c r="A2281" s="166"/>
      <c r="B2281" s="160"/>
      <c r="C2281" s="163"/>
      <c r="D2281" s="160"/>
      <c r="E2281" s="160"/>
      <c r="F2281" s="160"/>
      <c r="G2281" s="160"/>
      <c r="H2281" s="225"/>
      <c r="I2281" s="226"/>
      <c r="J2281" s="226"/>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si="105"/>
        <v>0</v>
      </c>
      <c r="AB2281" s="182" t="str">
        <f t="shared" si="106"/>
        <v/>
      </c>
    </row>
    <row r="2282" spans="1:28" s="182" customFormat="1" ht="20.25">
      <c r="A2282" s="166"/>
      <c r="B2282" s="160"/>
      <c r="C2282" s="163"/>
      <c r="D2282" s="160"/>
      <c r="E2282" s="160"/>
      <c r="F2282" s="160"/>
      <c r="G2282" s="160"/>
      <c r="H2282" s="225"/>
      <c r="I2282" s="226"/>
      <c r="J2282" s="226"/>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si="105"/>
        <v>0</v>
      </c>
      <c r="AB2282" s="182" t="str">
        <f t="shared" si="106"/>
        <v/>
      </c>
    </row>
    <row r="2283" spans="1:28" s="182" customFormat="1" ht="20.25">
      <c r="A2283" s="166"/>
      <c r="B2283" s="160"/>
      <c r="C2283" s="163"/>
      <c r="D2283" s="160"/>
      <c r="E2283" s="160"/>
      <c r="F2283" s="160"/>
      <c r="G2283" s="160"/>
      <c r="H2283" s="225"/>
      <c r="I2283" s="226"/>
      <c r="J2283" s="226"/>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si="105"/>
        <v>0</v>
      </c>
      <c r="AB2283" s="182" t="str">
        <f t="shared" si="106"/>
        <v/>
      </c>
    </row>
    <row r="2284" spans="1:28" s="182" customFormat="1" ht="20.25">
      <c r="A2284" s="166"/>
      <c r="B2284" s="160"/>
      <c r="C2284" s="163"/>
      <c r="D2284" s="160"/>
      <c r="E2284" s="160"/>
      <c r="F2284" s="160"/>
      <c r="G2284" s="160"/>
      <c r="H2284" s="225"/>
      <c r="I2284" s="226"/>
      <c r="J2284" s="226"/>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si="105"/>
        <v>0</v>
      </c>
      <c r="AB2284" s="182" t="str">
        <f t="shared" si="106"/>
        <v/>
      </c>
    </row>
    <row r="2285" spans="1:28" s="182" customFormat="1" ht="20.25">
      <c r="A2285" s="166"/>
      <c r="B2285" s="160"/>
      <c r="C2285" s="163"/>
      <c r="D2285" s="160"/>
      <c r="E2285" s="160"/>
      <c r="F2285" s="160"/>
      <c r="G2285" s="160"/>
      <c r="H2285" s="225"/>
      <c r="I2285" s="226"/>
      <c r="J2285" s="226"/>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si="105"/>
        <v>0</v>
      </c>
      <c r="AB2285" s="182" t="str">
        <f t="shared" si="106"/>
        <v/>
      </c>
    </row>
    <row r="2286" spans="1:28" s="182" customFormat="1" ht="20.25">
      <c r="A2286" s="166"/>
      <c r="B2286" s="160"/>
      <c r="C2286" s="163"/>
      <c r="D2286" s="160"/>
      <c r="E2286" s="160"/>
      <c r="F2286" s="160"/>
      <c r="G2286" s="160"/>
      <c r="H2286" s="225"/>
      <c r="I2286" s="226"/>
      <c r="J2286" s="226"/>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si="105"/>
        <v>0</v>
      </c>
      <c r="AB2286" s="182" t="str">
        <f t="shared" si="106"/>
        <v/>
      </c>
    </row>
    <row r="2287" spans="1:28" s="182" customFormat="1" ht="20.25">
      <c r="A2287" s="166"/>
      <c r="B2287" s="160"/>
      <c r="C2287" s="163"/>
      <c r="D2287" s="160"/>
      <c r="E2287" s="160"/>
      <c r="F2287" s="160"/>
      <c r="G2287" s="160"/>
      <c r="H2287" s="225"/>
      <c r="I2287" s="226"/>
      <c r="J2287" s="226"/>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si="105"/>
        <v>0</v>
      </c>
      <c r="AB2287" s="182" t="str">
        <f t="shared" si="106"/>
        <v/>
      </c>
    </row>
    <row r="2288" spans="1:28" s="182" customFormat="1" ht="20.25">
      <c r="A2288" s="166"/>
      <c r="B2288" s="160"/>
      <c r="C2288" s="163"/>
      <c r="D2288" s="160"/>
      <c r="E2288" s="160"/>
      <c r="F2288" s="160"/>
      <c r="G2288" s="160"/>
      <c r="H2288" s="225"/>
      <c r="I2288" s="226"/>
      <c r="J2288" s="226"/>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si="105"/>
        <v>0</v>
      </c>
      <c r="AB2288" s="182" t="str">
        <f t="shared" si="106"/>
        <v/>
      </c>
    </row>
    <row r="2289" spans="1:28" s="182" customFormat="1" ht="20.25">
      <c r="A2289" s="166"/>
      <c r="B2289" s="160"/>
      <c r="C2289" s="163"/>
      <c r="D2289" s="160"/>
      <c r="E2289" s="160"/>
      <c r="F2289" s="160"/>
      <c r="G2289" s="160"/>
      <c r="H2289" s="225"/>
      <c r="I2289" s="226"/>
      <c r="J2289" s="226"/>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si="105"/>
        <v>0</v>
      </c>
      <c r="AB2289" s="182" t="str">
        <f t="shared" si="106"/>
        <v/>
      </c>
    </row>
    <row r="2290" spans="1:28" s="182" customFormat="1" ht="20.25">
      <c r="A2290" s="166"/>
      <c r="B2290" s="160"/>
      <c r="C2290" s="163"/>
      <c r="D2290" s="160"/>
      <c r="E2290" s="160"/>
      <c r="F2290" s="160"/>
      <c r="G2290" s="160"/>
      <c r="H2290" s="225"/>
      <c r="I2290" s="226"/>
      <c r="J2290" s="226"/>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si="105"/>
        <v>0</v>
      </c>
      <c r="AB2290" s="182" t="str">
        <f t="shared" si="106"/>
        <v/>
      </c>
    </row>
    <row r="2291" spans="1:28" s="182" customFormat="1" ht="20.25">
      <c r="A2291" s="166"/>
      <c r="B2291" s="160"/>
      <c r="C2291" s="163"/>
      <c r="D2291" s="160"/>
      <c r="E2291" s="160"/>
      <c r="F2291" s="160"/>
      <c r="G2291" s="160"/>
      <c r="H2291" s="225"/>
      <c r="I2291" s="226"/>
      <c r="J2291" s="226"/>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si="105"/>
        <v>0</v>
      </c>
      <c r="AB2291" s="182" t="str">
        <f t="shared" si="106"/>
        <v/>
      </c>
    </row>
    <row r="2292" spans="1:28" s="182" customFormat="1" ht="20.25">
      <c r="A2292" s="166"/>
      <c r="B2292" s="160"/>
      <c r="C2292" s="163"/>
      <c r="D2292" s="160"/>
      <c r="E2292" s="160"/>
      <c r="F2292" s="160"/>
      <c r="G2292" s="160"/>
      <c r="H2292" s="225"/>
      <c r="I2292" s="226"/>
      <c r="J2292" s="226"/>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si="105"/>
        <v>0</v>
      </c>
      <c r="AB2292" s="182" t="str">
        <f t="shared" si="106"/>
        <v/>
      </c>
    </row>
    <row r="2293" spans="1:28" s="182" customFormat="1" ht="20.25">
      <c r="A2293" s="166"/>
      <c r="B2293" s="160"/>
      <c r="C2293" s="163"/>
      <c r="D2293" s="160"/>
      <c r="E2293" s="160"/>
      <c r="F2293" s="160"/>
      <c r="G2293" s="160"/>
      <c r="H2293" s="225"/>
      <c r="I2293" s="226"/>
      <c r="J2293" s="226"/>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si="105"/>
        <v>0</v>
      </c>
      <c r="AB2293" s="182" t="str">
        <f t="shared" si="106"/>
        <v/>
      </c>
    </row>
    <row r="2294" spans="1:28" s="182" customFormat="1" ht="20.25">
      <c r="A2294" s="166"/>
      <c r="B2294" s="160"/>
      <c r="C2294" s="163"/>
      <c r="D2294" s="160"/>
      <c r="E2294" s="160"/>
      <c r="F2294" s="160"/>
      <c r="G2294" s="160"/>
      <c r="H2294" s="225"/>
      <c r="I2294" s="226"/>
      <c r="J2294" s="226"/>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si="105"/>
        <v>0</v>
      </c>
      <c r="AB2294" s="182" t="str">
        <f t="shared" si="106"/>
        <v/>
      </c>
    </row>
    <row r="2295" spans="1:28" s="182" customFormat="1" ht="20.25">
      <c r="A2295" s="166"/>
      <c r="B2295" s="160"/>
      <c r="C2295" s="163"/>
      <c r="D2295" s="160"/>
      <c r="E2295" s="160"/>
      <c r="F2295" s="160"/>
      <c r="G2295" s="160"/>
      <c r="H2295" s="225"/>
      <c r="I2295" s="226"/>
      <c r="J2295" s="226"/>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si="105"/>
        <v>0</v>
      </c>
      <c r="AB2295" s="182" t="str">
        <f t="shared" si="106"/>
        <v/>
      </c>
    </row>
    <row r="2296" spans="1:28" s="182" customFormat="1" ht="20.25">
      <c r="A2296" s="166"/>
      <c r="B2296" s="160"/>
      <c r="C2296" s="163"/>
      <c r="D2296" s="160"/>
      <c r="E2296" s="160"/>
      <c r="F2296" s="160"/>
      <c r="G2296" s="160"/>
      <c r="H2296" s="225"/>
      <c r="I2296" s="226"/>
      <c r="J2296" s="226"/>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si="105"/>
        <v>0</v>
      </c>
      <c r="AB2296" s="182" t="str">
        <f t="shared" si="106"/>
        <v/>
      </c>
    </row>
    <row r="2297" spans="1:28" s="182" customFormat="1" ht="20.25">
      <c r="A2297" s="166"/>
      <c r="B2297" s="160"/>
      <c r="C2297" s="163"/>
      <c r="D2297" s="160"/>
      <c r="E2297" s="160"/>
      <c r="F2297" s="160"/>
      <c r="G2297" s="160"/>
      <c r="H2297" s="225"/>
      <c r="I2297" s="226"/>
      <c r="J2297" s="226"/>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si="105"/>
        <v>0</v>
      </c>
      <c r="AB2297" s="182" t="str">
        <f t="shared" si="106"/>
        <v/>
      </c>
    </row>
    <row r="2298" spans="1:28" s="182" customFormat="1" ht="20.25">
      <c r="A2298" s="166"/>
      <c r="B2298" s="160"/>
      <c r="C2298" s="163"/>
      <c r="D2298" s="160"/>
      <c r="E2298" s="160"/>
      <c r="F2298" s="160"/>
      <c r="G2298" s="160"/>
      <c r="H2298" s="225"/>
      <c r="I2298" s="226"/>
      <c r="J2298" s="226"/>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si="105"/>
        <v>0</v>
      </c>
      <c r="AB2298" s="182" t="str">
        <f t="shared" si="106"/>
        <v/>
      </c>
    </row>
    <row r="2299" spans="1:28" s="182" customFormat="1" ht="20.25">
      <c r="A2299" s="166"/>
      <c r="B2299" s="160"/>
      <c r="C2299" s="163"/>
      <c r="D2299" s="160"/>
      <c r="E2299" s="160"/>
      <c r="F2299" s="160"/>
      <c r="G2299" s="160"/>
      <c r="H2299" s="225"/>
      <c r="I2299" s="226"/>
      <c r="J2299" s="226"/>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si="105"/>
        <v>0</v>
      </c>
      <c r="AB2299" s="182" t="str">
        <f t="shared" si="106"/>
        <v/>
      </c>
    </row>
    <row r="2300" spans="1:28" s="182" customFormat="1" ht="20.25">
      <c r="A2300" s="166"/>
      <c r="B2300" s="160"/>
      <c r="C2300" s="163"/>
      <c r="D2300" s="160"/>
      <c r="E2300" s="160"/>
      <c r="F2300" s="160"/>
      <c r="G2300" s="160"/>
      <c r="H2300" s="225"/>
      <c r="I2300" s="226"/>
      <c r="J2300" s="226"/>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si="105"/>
        <v>0</v>
      </c>
      <c r="AB2300" s="182" t="str">
        <f t="shared" si="106"/>
        <v/>
      </c>
    </row>
    <row r="2301" spans="1:28" s="182" customFormat="1" ht="20.25">
      <c r="A2301" s="166"/>
      <c r="B2301" s="160"/>
      <c r="C2301" s="163"/>
      <c r="D2301" s="160"/>
      <c r="E2301" s="160"/>
      <c r="F2301" s="160"/>
      <c r="G2301" s="160"/>
      <c r="H2301" s="225"/>
      <c r="I2301" s="226"/>
      <c r="J2301" s="226"/>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si="105"/>
        <v>0</v>
      </c>
      <c r="AB2301" s="182" t="str">
        <f t="shared" si="106"/>
        <v/>
      </c>
    </row>
    <row r="2302" spans="1:28" s="182" customFormat="1" ht="20.25">
      <c r="A2302" s="166"/>
      <c r="B2302" s="160"/>
      <c r="C2302" s="163"/>
      <c r="D2302" s="160"/>
      <c r="E2302" s="160"/>
      <c r="F2302" s="160"/>
      <c r="G2302" s="160"/>
      <c r="H2302" s="225"/>
      <c r="I2302" s="226"/>
      <c r="J2302" s="226"/>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si="105"/>
        <v>0</v>
      </c>
      <c r="AB2302" s="182" t="str">
        <f t="shared" si="106"/>
        <v/>
      </c>
    </row>
    <row r="2303" spans="1:28" s="182" customFormat="1" ht="20.25">
      <c r="A2303" s="166"/>
      <c r="B2303" s="160"/>
      <c r="C2303" s="163"/>
      <c r="D2303" s="160"/>
      <c r="E2303" s="160"/>
      <c r="F2303" s="160"/>
      <c r="G2303" s="160"/>
      <c r="H2303" s="225"/>
      <c r="I2303" s="226"/>
      <c r="J2303" s="226"/>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si="108">IF(AND(C2303="Smelter not listed",OR(LEN(D2303)=0,LEN(E2303)=0)),1,0)</f>
        <v>0</v>
      </c>
      <c r="AB2303" s="182" t="str">
        <f t="shared" ref="AB2303:AB2366" si="109">B2303&amp;C2303</f>
        <v/>
      </c>
    </row>
    <row r="2304" spans="1:28" s="182" customFormat="1" ht="20.25">
      <c r="A2304" s="166"/>
      <c r="B2304" s="160"/>
      <c r="C2304" s="163"/>
      <c r="D2304" s="160"/>
      <c r="E2304" s="160"/>
      <c r="F2304" s="160"/>
      <c r="G2304" s="160"/>
      <c r="H2304" s="225"/>
      <c r="I2304" s="226"/>
      <c r="J2304" s="226"/>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si="108"/>
        <v>0</v>
      </c>
      <c r="AB2304" s="182" t="str">
        <f t="shared" si="109"/>
        <v/>
      </c>
    </row>
    <row r="2305" spans="1:28" s="182" customFormat="1" ht="20.25">
      <c r="A2305" s="166"/>
      <c r="B2305" s="160"/>
      <c r="C2305" s="163"/>
      <c r="D2305" s="160"/>
      <c r="E2305" s="160"/>
      <c r="F2305" s="160"/>
      <c r="G2305" s="160"/>
      <c r="H2305" s="225"/>
      <c r="I2305" s="226"/>
      <c r="J2305" s="226"/>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si="108"/>
        <v>0</v>
      </c>
      <c r="AB2305" s="182" t="str">
        <f t="shared" si="109"/>
        <v/>
      </c>
    </row>
    <row r="2306" spans="1:28" s="182" customFormat="1" ht="20.25">
      <c r="A2306" s="166"/>
      <c r="B2306" s="160"/>
      <c r="C2306" s="163"/>
      <c r="D2306" s="160"/>
      <c r="E2306" s="160"/>
      <c r="F2306" s="160"/>
      <c r="G2306" s="160"/>
      <c r="H2306" s="225"/>
      <c r="I2306" s="226"/>
      <c r="J2306" s="226"/>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si="108"/>
        <v>0</v>
      </c>
      <c r="AB2306" s="182" t="str">
        <f t="shared" si="109"/>
        <v/>
      </c>
    </row>
    <row r="2307" spans="1:28" s="182" customFormat="1" ht="20.25">
      <c r="A2307" s="166"/>
      <c r="B2307" s="160"/>
      <c r="C2307" s="163"/>
      <c r="D2307" s="160"/>
      <c r="E2307" s="160"/>
      <c r="F2307" s="160"/>
      <c r="G2307" s="160"/>
      <c r="H2307" s="225"/>
      <c r="I2307" s="226"/>
      <c r="J2307" s="226"/>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si="108"/>
        <v>0</v>
      </c>
      <c r="AB2307" s="182" t="str">
        <f t="shared" si="109"/>
        <v/>
      </c>
    </row>
    <row r="2308" spans="1:28" s="182" customFormat="1" ht="20.25">
      <c r="A2308" s="166"/>
      <c r="B2308" s="160"/>
      <c r="C2308" s="163"/>
      <c r="D2308" s="160"/>
      <c r="E2308" s="160"/>
      <c r="F2308" s="160"/>
      <c r="G2308" s="160"/>
      <c r="H2308" s="225"/>
      <c r="I2308" s="226"/>
      <c r="J2308" s="226"/>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si="108"/>
        <v>0</v>
      </c>
      <c r="AB2308" s="182" t="str">
        <f t="shared" si="109"/>
        <v/>
      </c>
    </row>
    <row r="2309" spans="1:28" s="182" customFormat="1" ht="20.25">
      <c r="A2309" s="166"/>
      <c r="B2309" s="160"/>
      <c r="C2309" s="163"/>
      <c r="D2309" s="160"/>
      <c r="E2309" s="160"/>
      <c r="F2309" s="160"/>
      <c r="G2309" s="160"/>
      <c r="H2309" s="225"/>
      <c r="I2309" s="226"/>
      <c r="J2309" s="226"/>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si="108"/>
        <v>0</v>
      </c>
      <c r="AB2309" s="182" t="str">
        <f t="shared" si="109"/>
        <v/>
      </c>
    </row>
    <row r="2310" spans="1:28" s="182" customFormat="1" ht="20.25">
      <c r="A2310" s="166"/>
      <c r="B2310" s="160"/>
      <c r="C2310" s="163"/>
      <c r="D2310" s="160"/>
      <c r="E2310" s="160"/>
      <c r="F2310" s="160"/>
      <c r="G2310" s="160"/>
      <c r="H2310" s="225"/>
      <c r="I2310" s="226"/>
      <c r="J2310" s="226"/>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si="108"/>
        <v>0</v>
      </c>
      <c r="AB2310" s="182" t="str">
        <f t="shared" si="109"/>
        <v/>
      </c>
    </row>
    <row r="2311" spans="1:28" s="182" customFormat="1" ht="20.25">
      <c r="A2311" s="166"/>
      <c r="B2311" s="160"/>
      <c r="C2311" s="163"/>
      <c r="D2311" s="160"/>
      <c r="E2311" s="160"/>
      <c r="F2311" s="160"/>
      <c r="G2311" s="160"/>
      <c r="H2311" s="225"/>
      <c r="I2311" s="226"/>
      <c r="J2311" s="226"/>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si="108"/>
        <v>0</v>
      </c>
      <c r="AB2311" s="182" t="str">
        <f t="shared" si="109"/>
        <v/>
      </c>
    </row>
    <row r="2312" spans="1:28" s="182" customFormat="1" ht="20.25">
      <c r="A2312" s="166"/>
      <c r="B2312" s="160"/>
      <c r="C2312" s="163"/>
      <c r="D2312" s="160"/>
      <c r="E2312" s="160"/>
      <c r="F2312" s="160"/>
      <c r="G2312" s="160"/>
      <c r="H2312" s="225"/>
      <c r="I2312" s="226"/>
      <c r="J2312" s="226"/>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si="108"/>
        <v>0</v>
      </c>
      <c r="AB2312" s="182" t="str">
        <f t="shared" si="109"/>
        <v/>
      </c>
    </row>
    <row r="2313" spans="1:28" s="182" customFormat="1" ht="20.25">
      <c r="A2313" s="166"/>
      <c r="B2313" s="160"/>
      <c r="C2313" s="163"/>
      <c r="D2313" s="160"/>
      <c r="E2313" s="160"/>
      <c r="F2313" s="160"/>
      <c r="G2313" s="160"/>
      <c r="H2313" s="225"/>
      <c r="I2313" s="226"/>
      <c r="J2313" s="226"/>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si="108"/>
        <v>0</v>
      </c>
      <c r="AB2313" s="182" t="str">
        <f t="shared" si="109"/>
        <v/>
      </c>
    </row>
    <row r="2314" spans="1:28" s="182" customFormat="1" ht="20.25">
      <c r="A2314" s="166"/>
      <c r="B2314" s="160"/>
      <c r="C2314" s="163"/>
      <c r="D2314" s="160"/>
      <c r="E2314" s="160"/>
      <c r="F2314" s="160"/>
      <c r="G2314" s="160"/>
      <c r="H2314" s="225"/>
      <c r="I2314" s="226"/>
      <c r="J2314" s="226"/>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si="108"/>
        <v>0</v>
      </c>
      <c r="AB2314" s="182" t="str">
        <f t="shared" si="109"/>
        <v/>
      </c>
    </row>
    <row r="2315" spans="1:28" s="182" customFormat="1" ht="20.25">
      <c r="A2315" s="166"/>
      <c r="B2315" s="160"/>
      <c r="C2315" s="163"/>
      <c r="D2315" s="160"/>
      <c r="E2315" s="160"/>
      <c r="F2315" s="160"/>
      <c r="G2315" s="160"/>
      <c r="H2315" s="225"/>
      <c r="I2315" s="226"/>
      <c r="J2315" s="226"/>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si="108"/>
        <v>0</v>
      </c>
      <c r="AB2315" s="182" t="str">
        <f t="shared" si="109"/>
        <v/>
      </c>
    </row>
    <row r="2316" spans="1:28" s="182" customFormat="1" ht="20.25">
      <c r="A2316" s="166"/>
      <c r="B2316" s="160"/>
      <c r="C2316" s="163"/>
      <c r="D2316" s="160"/>
      <c r="E2316" s="160"/>
      <c r="F2316" s="160"/>
      <c r="G2316" s="160"/>
      <c r="H2316" s="225"/>
      <c r="I2316" s="226"/>
      <c r="J2316" s="226"/>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si="108"/>
        <v>0</v>
      </c>
      <c r="AB2316" s="182" t="str">
        <f t="shared" si="109"/>
        <v/>
      </c>
    </row>
    <row r="2317" spans="1:28" s="182" customFormat="1" ht="20.25">
      <c r="A2317" s="166"/>
      <c r="B2317" s="160"/>
      <c r="C2317" s="163"/>
      <c r="D2317" s="160"/>
      <c r="E2317" s="160"/>
      <c r="F2317" s="160"/>
      <c r="G2317" s="160"/>
      <c r="H2317" s="225"/>
      <c r="I2317" s="226"/>
      <c r="J2317" s="226"/>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si="108"/>
        <v>0</v>
      </c>
      <c r="AB2317" s="182" t="str">
        <f t="shared" si="109"/>
        <v/>
      </c>
    </row>
    <row r="2318" spans="1:28" s="182" customFormat="1" ht="20.25">
      <c r="A2318" s="166"/>
      <c r="B2318" s="160"/>
      <c r="C2318" s="163"/>
      <c r="D2318" s="160"/>
      <c r="E2318" s="160"/>
      <c r="F2318" s="160"/>
      <c r="G2318" s="160"/>
      <c r="H2318" s="225"/>
      <c r="I2318" s="226"/>
      <c r="J2318" s="226"/>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si="108"/>
        <v>0</v>
      </c>
      <c r="AB2318" s="182" t="str">
        <f t="shared" si="109"/>
        <v/>
      </c>
    </row>
    <row r="2319" spans="1:28" s="182" customFormat="1" ht="20.25">
      <c r="A2319" s="166"/>
      <c r="B2319" s="160"/>
      <c r="C2319" s="163"/>
      <c r="D2319" s="160"/>
      <c r="E2319" s="160"/>
      <c r="F2319" s="160"/>
      <c r="G2319" s="160"/>
      <c r="H2319" s="225"/>
      <c r="I2319" s="226"/>
      <c r="J2319" s="226"/>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si="108"/>
        <v>0</v>
      </c>
      <c r="AB2319" s="182" t="str">
        <f t="shared" si="109"/>
        <v/>
      </c>
    </row>
    <row r="2320" spans="1:28" s="182" customFormat="1" ht="20.25">
      <c r="A2320" s="166"/>
      <c r="B2320" s="160"/>
      <c r="C2320" s="163"/>
      <c r="D2320" s="160"/>
      <c r="E2320" s="160"/>
      <c r="F2320" s="160"/>
      <c r="G2320" s="160"/>
      <c r="H2320" s="225"/>
      <c r="I2320" s="226"/>
      <c r="J2320" s="226"/>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si="108"/>
        <v>0</v>
      </c>
      <c r="AB2320" s="182" t="str">
        <f t="shared" si="109"/>
        <v/>
      </c>
    </row>
    <row r="2321" spans="1:28" s="182" customFormat="1" ht="20.25">
      <c r="A2321" s="166"/>
      <c r="B2321" s="160"/>
      <c r="C2321" s="163"/>
      <c r="D2321" s="160"/>
      <c r="E2321" s="160"/>
      <c r="F2321" s="160"/>
      <c r="G2321" s="160"/>
      <c r="H2321" s="225"/>
      <c r="I2321" s="226"/>
      <c r="J2321" s="226"/>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si="108"/>
        <v>0</v>
      </c>
      <c r="AB2321" s="182" t="str">
        <f t="shared" si="109"/>
        <v/>
      </c>
    </row>
    <row r="2322" spans="1:28" s="182" customFormat="1" ht="20.25">
      <c r="A2322" s="166"/>
      <c r="B2322" s="160"/>
      <c r="C2322" s="163"/>
      <c r="D2322" s="160"/>
      <c r="E2322" s="160"/>
      <c r="F2322" s="160"/>
      <c r="G2322" s="160"/>
      <c r="H2322" s="225"/>
      <c r="I2322" s="226"/>
      <c r="J2322" s="226"/>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si="108"/>
        <v>0</v>
      </c>
      <c r="AB2322" s="182" t="str">
        <f t="shared" si="109"/>
        <v/>
      </c>
    </row>
    <row r="2323" spans="1:28" s="182" customFormat="1" ht="20.25">
      <c r="A2323" s="166"/>
      <c r="B2323" s="160"/>
      <c r="C2323" s="163"/>
      <c r="D2323" s="160"/>
      <c r="E2323" s="160"/>
      <c r="F2323" s="160"/>
      <c r="G2323" s="160"/>
      <c r="H2323" s="225"/>
      <c r="I2323" s="226"/>
      <c r="J2323" s="226"/>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si="108"/>
        <v>0</v>
      </c>
      <c r="AB2323" s="182" t="str">
        <f t="shared" si="109"/>
        <v/>
      </c>
    </row>
    <row r="2324" spans="1:28" s="182" customFormat="1" ht="20.25">
      <c r="A2324" s="166"/>
      <c r="B2324" s="160"/>
      <c r="C2324" s="163"/>
      <c r="D2324" s="160"/>
      <c r="E2324" s="160"/>
      <c r="F2324" s="160"/>
      <c r="G2324" s="160"/>
      <c r="H2324" s="225"/>
      <c r="I2324" s="226"/>
      <c r="J2324" s="226"/>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si="108"/>
        <v>0</v>
      </c>
      <c r="AB2324" s="182" t="str">
        <f t="shared" si="109"/>
        <v/>
      </c>
    </row>
    <row r="2325" spans="1:28" s="182" customFormat="1" ht="20.25">
      <c r="A2325" s="166"/>
      <c r="B2325" s="160"/>
      <c r="C2325" s="163"/>
      <c r="D2325" s="160"/>
      <c r="E2325" s="160"/>
      <c r="F2325" s="160"/>
      <c r="G2325" s="160"/>
      <c r="H2325" s="225"/>
      <c r="I2325" s="226"/>
      <c r="J2325" s="226"/>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si="108"/>
        <v>0</v>
      </c>
      <c r="AB2325" s="182" t="str">
        <f t="shared" si="109"/>
        <v/>
      </c>
    </row>
    <row r="2326" spans="1:28" s="182" customFormat="1" ht="20.25">
      <c r="A2326" s="166"/>
      <c r="B2326" s="160"/>
      <c r="C2326" s="163"/>
      <c r="D2326" s="160"/>
      <c r="E2326" s="160"/>
      <c r="F2326" s="160"/>
      <c r="G2326" s="160"/>
      <c r="H2326" s="225"/>
      <c r="I2326" s="226"/>
      <c r="J2326" s="226"/>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si="108"/>
        <v>0</v>
      </c>
      <c r="AB2326" s="182" t="str">
        <f t="shared" si="109"/>
        <v/>
      </c>
    </row>
    <row r="2327" spans="1:28" s="182" customFormat="1" ht="20.25">
      <c r="A2327" s="166"/>
      <c r="B2327" s="160"/>
      <c r="C2327" s="163"/>
      <c r="D2327" s="160"/>
      <c r="E2327" s="160"/>
      <c r="F2327" s="160"/>
      <c r="G2327" s="160"/>
      <c r="H2327" s="225"/>
      <c r="I2327" s="226"/>
      <c r="J2327" s="226"/>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si="108"/>
        <v>0</v>
      </c>
      <c r="AB2327" s="182" t="str">
        <f t="shared" si="109"/>
        <v/>
      </c>
    </row>
    <row r="2328" spans="1:28" s="182" customFormat="1" ht="20.25">
      <c r="A2328" s="166"/>
      <c r="B2328" s="160"/>
      <c r="C2328" s="163"/>
      <c r="D2328" s="160"/>
      <c r="E2328" s="160"/>
      <c r="F2328" s="160"/>
      <c r="G2328" s="160"/>
      <c r="H2328" s="225"/>
      <c r="I2328" s="226"/>
      <c r="J2328" s="226"/>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si="108"/>
        <v>0</v>
      </c>
      <c r="AB2328" s="182" t="str">
        <f t="shared" si="109"/>
        <v/>
      </c>
    </row>
    <row r="2329" spans="1:28" s="182" customFormat="1" ht="20.25">
      <c r="A2329" s="166"/>
      <c r="B2329" s="160"/>
      <c r="C2329" s="163"/>
      <c r="D2329" s="160"/>
      <c r="E2329" s="160"/>
      <c r="F2329" s="160"/>
      <c r="G2329" s="160"/>
      <c r="H2329" s="225"/>
      <c r="I2329" s="226"/>
      <c r="J2329" s="226"/>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si="108"/>
        <v>0</v>
      </c>
      <c r="AB2329" s="182" t="str">
        <f t="shared" si="109"/>
        <v/>
      </c>
    </row>
    <row r="2330" spans="1:28" s="182" customFormat="1" ht="20.25">
      <c r="A2330" s="166"/>
      <c r="B2330" s="160"/>
      <c r="C2330" s="163"/>
      <c r="D2330" s="160"/>
      <c r="E2330" s="160"/>
      <c r="F2330" s="160"/>
      <c r="G2330" s="160"/>
      <c r="H2330" s="225"/>
      <c r="I2330" s="226"/>
      <c r="J2330" s="226"/>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si="108"/>
        <v>0</v>
      </c>
      <c r="AB2330" s="182" t="str">
        <f t="shared" si="109"/>
        <v/>
      </c>
    </row>
    <row r="2331" spans="1:28" s="182" customFormat="1" ht="20.25">
      <c r="A2331" s="166"/>
      <c r="B2331" s="160"/>
      <c r="C2331" s="163"/>
      <c r="D2331" s="160"/>
      <c r="E2331" s="160"/>
      <c r="F2331" s="160"/>
      <c r="G2331" s="160"/>
      <c r="H2331" s="225"/>
      <c r="I2331" s="226"/>
      <c r="J2331" s="226"/>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si="108"/>
        <v>0</v>
      </c>
      <c r="AB2331" s="182" t="str">
        <f t="shared" si="109"/>
        <v/>
      </c>
    </row>
    <row r="2332" spans="1:28" s="182" customFormat="1" ht="20.25">
      <c r="A2332" s="166"/>
      <c r="B2332" s="160"/>
      <c r="C2332" s="163"/>
      <c r="D2332" s="160"/>
      <c r="E2332" s="160"/>
      <c r="F2332" s="160"/>
      <c r="G2332" s="160"/>
      <c r="H2332" s="225"/>
      <c r="I2332" s="226"/>
      <c r="J2332" s="226"/>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si="108"/>
        <v>0</v>
      </c>
      <c r="AB2332" s="182" t="str">
        <f t="shared" si="109"/>
        <v/>
      </c>
    </row>
    <row r="2333" spans="1:28" s="182" customFormat="1" ht="20.25">
      <c r="A2333" s="166"/>
      <c r="B2333" s="160"/>
      <c r="C2333" s="163"/>
      <c r="D2333" s="160"/>
      <c r="E2333" s="160"/>
      <c r="F2333" s="160"/>
      <c r="G2333" s="160"/>
      <c r="H2333" s="225"/>
      <c r="I2333" s="226"/>
      <c r="J2333" s="226"/>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si="108"/>
        <v>0</v>
      </c>
      <c r="AB2333" s="182" t="str">
        <f t="shared" si="109"/>
        <v/>
      </c>
    </row>
    <row r="2334" spans="1:28" s="182" customFormat="1" ht="20.25">
      <c r="A2334" s="166"/>
      <c r="B2334" s="160"/>
      <c r="C2334" s="163"/>
      <c r="D2334" s="160"/>
      <c r="E2334" s="160"/>
      <c r="F2334" s="160"/>
      <c r="G2334" s="160"/>
      <c r="H2334" s="225"/>
      <c r="I2334" s="226"/>
      <c r="J2334" s="226"/>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si="108"/>
        <v>0</v>
      </c>
      <c r="AB2334" s="182" t="str">
        <f t="shared" si="109"/>
        <v/>
      </c>
    </row>
    <row r="2335" spans="1:28" s="182" customFormat="1" ht="20.25">
      <c r="A2335" s="166"/>
      <c r="B2335" s="160"/>
      <c r="C2335" s="163"/>
      <c r="D2335" s="160"/>
      <c r="E2335" s="160"/>
      <c r="F2335" s="160"/>
      <c r="G2335" s="160"/>
      <c r="H2335" s="225"/>
      <c r="I2335" s="226"/>
      <c r="J2335" s="226"/>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si="108"/>
        <v>0</v>
      </c>
      <c r="AB2335" s="182" t="str">
        <f t="shared" si="109"/>
        <v/>
      </c>
    </row>
    <row r="2336" spans="1:28" s="182" customFormat="1" ht="20.25">
      <c r="A2336" s="166"/>
      <c r="B2336" s="160"/>
      <c r="C2336" s="163"/>
      <c r="D2336" s="160"/>
      <c r="E2336" s="160"/>
      <c r="F2336" s="160"/>
      <c r="G2336" s="160"/>
      <c r="H2336" s="225"/>
      <c r="I2336" s="226"/>
      <c r="J2336" s="226"/>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si="108"/>
        <v>0</v>
      </c>
      <c r="AB2336" s="182" t="str">
        <f t="shared" si="109"/>
        <v/>
      </c>
    </row>
    <row r="2337" spans="1:28" s="182" customFormat="1" ht="20.25">
      <c r="A2337" s="166"/>
      <c r="B2337" s="160"/>
      <c r="C2337" s="163"/>
      <c r="D2337" s="160"/>
      <c r="E2337" s="160"/>
      <c r="F2337" s="160"/>
      <c r="G2337" s="160"/>
      <c r="H2337" s="225"/>
      <c r="I2337" s="226"/>
      <c r="J2337" s="226"/>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si="108"/>
        <v>0</v>
      </c>
      <c r="AB2337" s="182" t="str">
        <f t="shared" si="109"/>
        <v/>
      </c>
    </row>
    <row r="2338" spans="1:28" s="182" customFormat="1" ht="20.25">
      <c r="A2338" s="166"/>
      <c r="B2338" s="160"/>
      <c r="C2338" s="163"/>
      <c r="D2338" s="160"/>
      <c r="E2338" s="160"/>
      <c r="F2338" s="160"/>
      <c r="G2338" s="160"/>
      <c r="H2338" s="225"/>
      <c r="I2338" s="226"/>
      <c r="J2338" s="226"/>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si="108"/>
        <v>0</v>
      </c>
      <c r="AB2338" s="182" t="str">
        <f t="shared" si="109"/>
        <v/>
      </c>
    </row>
    <row r="2339" spans="1:28" s="182" customFormat="1" ht="20.25">
      <c r="A2339" s="166"/>
      <c r="B2339" s="160"/>
      <c r="C2339" s="163"/>
      <c r="D2339" s="160"/>
      <c r="E2339" s="160"/>
      <c r="F2339" s="160"/>
      <c r="G2339" s="160"/>
      <c r="H2339" s="225"/>
      <c r="I2339" s="226"/>
      <c r="J2339" s="226"/>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si="108"/>
        <v>0</v>
      </c>
      <c r="AB2339" s="182" t="str">
        <f t="shared" si="109"/>
        <v/>
      </c>
    </row>
    <row r="2340" spans="1:28" s="182" customFormat="1" ht="20.25">
      <c r="A2340" s="166"/>
      <c r="B2340" s="160"/>
      <c r="C2340" s="163"/>
      <c r="D2340" s="160"/>
      <c r="E2340" s="160"/>
      <c r="F2340" s="160"/>
      <c r="G2340" s="160"/>
      <c r="H2340" s="225"/>
      <c r="I2340" s="226"/>
      <c r="J2340" s="226"/>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si="108"/>
        <v>0</v>
      </c>
      <c r="AB2340" s="182" t="str">
        <f t="shared" si="109"/>
        <v/>
      </c>
    </row>
    <row r="2341" spans="1:28" s="182" customFormat="1" ht="20.25">
      <c r="A2341" s="166"/>
      <c r="B2341" s="160"/>
      <c r="C2341" s="163"/>
      <c r="D2341" s="160"/>
      <c r="E2341" s="160"/>
      <c r="F2341" s="160"/>
      <c r="G2341" s="160"/>
      <c r="H2341" s="225"/>
      <c r="I2341" s="226"/>
      <c r="J2341" s="226"/>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si="108"/>
        <v>0</v>
      </c>
      <c r="AB2341" s="182" t="str">
        <f t="shared" si="109"/>
        <v/>
      </c>
    </row>
    <row r="2342" spans="1:28" s="182" customFormat="1" ht="20.25">
      <c r="A2342" s="166"/>
      <c r="B2342" s="160"/>
      <c r="C2342" s="163"/>
      <c r="D2342" s="160"/>
      <c r="E2342" s="160"/>
      <c r="F2342" s="160"/>
      <c r="G2342" s="160"/>
      <c r="H2342" s="225"/>
      <c r="I2342" s="226"/>
      <c r="J2342" s="226"/>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si="108"/>
        <v>0</v>
      </c>
      <c r="AB2342" s="182" t="str">
        <f t="shared" si="109"/>
        <v/>
      </c>
    </row>
    <row r="2343" spans="1:28" s="182" customFormat="1" ht="20.25">
      <c r="A2343" s="166"/>
      <c r="B2343" s="160"/>
      <c r="C2343" s="163"/>
      <c r="D2343" s="160"/>
      <c r="E2343" s="160"/>
      <c r="F2343" s="160"/>
      <c r="G2343" s="160"/>
      <c r="H2343" s="225"/>
      <c r="I2343" s="226"/>
      <c r="J2343" s="226"/>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si="108"/>
        <v>0</v>
      </c>
      <c r="AB2343" s="182" t="str">
        <f t="shared" si="109"/>
        <v/>
      </c>
    </row>
    <row r="2344" spans="1:28" s="182" customFormat="1" ht="20.25">
      <c r="A2344" s="166"/>
      <c r="B2344" s="160"/>
      <c r="C2344" s="163"/>
      <c r="D2344" s="160"/>
      <c r="E2344" s="160"/>
      <c r="F2344" s="160"/>
      <c r="G2344" s="160"/>
      <c r="H2344" s="225"/>
      <c r="I2344" s="226"/>
      <c r="J2344" s="226"/>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si="108"/>
        <v>0</v>
      </c>
      <c r="AB2344" s="182" t="str">
        <f t="shared" si="109"/>
        <v/>
      </c>
    </row>
    <row r="2345" spans="1:28" s="182" customFormat="1" ht="20.25">
      <c r="A2345" s="166"/>
      <c r="B2345" s="160"/>
      <c r="C2345" s="163"/>
      <c r="D2345" s="160"/>
      <c r="E2345" s="160"/>
      <c r="F2345" s="160"/>
      <c r="G2345" s="160"/>
      <c r="H2345" s="225"/>
      <c r="I2345" s="226"/>
      <c r="J2345" s="226"/>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si="108"/>
        <v>0</v>
      </c>
      <c r="AB2345" s="182" t="str">
        <f t="shared" si="109"/>
        <v/>
      </c>
    </row>
    <row r="2346" spans="1:28" s="182" customFormat="1" ht="20.25">
      <c r="A2346" s="166"/>
      <c r="B2346" s="160"/>
      <c r="C2346" s="163"/>
      <c r="D2346" s="160"/>
      <c r="E2346" s="160"/>
      <c r="F2346" s="160"/>
      <c r="G2346" s="160"/>
      <c r="H2346" s="225"/>
      <c r="I2346" s="226"/>
      <c r="J2346" s="226"/>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si="108"/>
        <v>0</v>
      </c>
      <c r="AB2346" s="182" t="str">
        <f t="shared" si="109"/>
        <v/>
      </c>
    </row>
    <row r="2347" spans="1:28" s="182" customFormat="1" ht="20.25">
      <c r="A2347" s="166"/>
      <c r="B2347" s="160"/>
      <c r="C2347" s="163"/>
      <c r="D2347" s="160"/>
      <c r="E2347" s="160"/>
      <c r="F2347" s="160"/>
      <c r="G2347" s="160"/>
      <c r="H2347" s="225"/>
      <c r="I2347" s="226"/>
      <c r="J2347" s="226"/>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si="108"/>
        <v>0</v>
      </c>
      <c r="AB2347" s="182" t="str">
        <f t="shared" si="109"/>
        <v/>
      </c>
    </row>
    <row r="2348" spans="1:28" s="182" customFormat="1" ht="20.25">
      <c r="A2348" s="166"/>
      <c r="B2348" s="160"/>
      <c r="C2348" s="163"/>
      <c r="D2348" s="160"/>
      <c r="E2348" s="160"/>
      <c r="F2348" s="160"/>
      <c r="G2348" s="160"/>
      <c r="H2348" s="225"/>
      <c r="I2348" s="226"/>
      <c r="J2348" s="226"/>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si="108"/>
        <v>0</v>
      </c>
      <c r="AB2348" s="182" t="str">
        <f t="shared" si="109"/>
        <v/>
      </c>
    </row>
    <row r="2349" spans="1:28" s="182" customFormat="1" ht="20.25">
      <c r="A2349" s="166"/>
      <c r="B2349" s="160"/>
      <c r="C2349" s="163"/>
      <c r="D2349" s="160"/>
      <c r="E2349" s="160"/>
      <c r="F2349" s="160"/>
      <c r="G2349" s="160"/>
      <c r="H2349" s="225"/>
      <c r="I2349" s="226"/>
      <c r="J2349" s="226"/>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si="108"/>
        <v>0</v>
      </c>
      <c r="AB2349" s="182" t="str">
        <f t="shared" si="109"/>
        <v/>
      </c>
    </row>
    <row r="2350" spans="1:28" s="182" customFormat="1" ht="20.25">
      <c r="A2350" s="166"/>
      <c r="B2350" s="160"/>
      <c r="C2350" s="163"/>
      <c r="D2350" s="160"/>
      <c r="E2350" s="160"/>
      <c r="F2350" s="160"/>
      <c r="G2350" s="160"/>
      <c r="H2350" s="225"/>
      <c r="I2350" s="226"/>
      <c r="J2350" s="226"/>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si="108"/>
        <v>0</v>
      </c>
      <c r="AB2350" s="182" t="str">
        <f t="shared" si="109"/>
        <v/>
      </c>
    </row>
    <row r="2351" spans="1:28" s="182" customFormat="1" ht="20.25">
      <c r="A2351" s="166"/>
      <c r="B2351" s="160"/>
      <c r="C2351" s="163"/>
      <c r="D2351" s="160"/>
      <c r="E2351" s="160"/>
      <c r="F2351" s="160"/>
      <c r="G2351" s="160"/>
      <c r="H2351" s="225"/>
      <c r="I2351" s="226"/>
      <c r="J2351" s="226"/>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si="108"/>
        <v>0</v>
      </c>
      <c r="AB2351" s="182" t="str">
        <f t="shared" si="109"/>
        <v/>
      </c>
    </row>
    <row r="2352" spans="1:28" s="182" customFormat="1" ht="20.25">
      <c r="A2352" s="166"/>
      <c r="B2352" s="160"/>
      <c r="C2352" s="163"/>
      <c r="D2352" s="160"/>
      <c r="E2352" s="160"/>
      <c r="F2352" s="160"/>
      <c r="G2352" s="160"/>
      <c r="H2352" s="225"/>
      <c r="I2352" s="226"/>
      <c r="J2352" s="226"/>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si="108"/>
        <v>0</v>
      </c>
      <c r="AB2352" s="182" t="str">
        <f t="shared" si="109"/>
        <v/>
      </c>
    </row>
    <row r="2353" spans="1:28" s="182" customFormat="1" ht="20.25">
      <c r="A2353" s="166"/>
      <c r="B2353" s="160"/>
      <c r="C2353" s="163"/>
      <c r="D2353" s="160"/>
      <c r="E2353" s="160"/>
      <c r="F2353" s="160"/>
      <c r="G2353" s="160"/>
      <c r="H2353" s="225"/>
      <c r="I2353" s="226"/>
      <c r="J2353" s="226"/>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si="108"/>
        <v>0</v>
      </c>
      <c r="AB2353" s="182" t="str">
        <f t="shared" si="109"/>
        <v/>
      </c>
    </row>
    <row r="2354" spans="1:28" s="182" customFormat="1" ht="20.25">
      <c r="A2354" s="166"/>
      <c r="B2354" s="160"/>
      <c r="C2354" s="163"/>
      <c r="D2354" s="160"/>
      <c r="E2354" s="160"/>
      <c r="F2354" s="160"/>
      <c r="G2354" s="160"/>
      <c r="H2354" s="225"/>
      <c r="I2354" s="226"/>
      <c r="J2354" s="226"/>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si="108"/>
        <v>0</v>
      </c>
      <c r="AB2354" s="182" t="str">
        <f t="shared" si="109"/>
        <v/>
      </c>
    </row>
    <row r="2355" spans="1:28" s="182" customFormat="1" ht="20.25">
      <c r="A2355" s="166"/>
      <c r="B2355" s="160"/>
      <c r="C2355" s="163"/>
      <c r="D2355" s="160"/>
      <c r="E2355" s="160"/>
      <c r="F2355" s="160"/>
      <c r="G2355" s="160"/>
      <c r="H2355" s="225"/>
      <c r="I2355" s="226"/>
      <c r="J2355" s="226"/>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si="108"/>
        <v>0</v>
      </c>
      <c r="AB2355" s="182" t="str">
        <f t="shared" si="109"/>
        <v/>
      </c>
    </row>
    <row r="2356" spans="1:28" s="182" customFormat="1" ht="20.25">
      <c r="A2356" s="166"/>
      <c r="B2356" s="160"/>
      <c r="C2356" s="163"/>
      <c r="D2356" s="160"/>
      <c r="E2356" s="160"/>
      <c r="F2356" s="160"/>
      <c r="G2356" s="160"/>
      <c r="H2356" s="225"/>
      <c r="I2356" s="226"/>
      <c r="J2356" s="226"/>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si="108"/>
        <v>0</v>
      </c>
      <c r="AB2356" s="182" t="str">
        <f t="shared" si="109"/>
        <v/>
      </c>
    </row>
    <row r="2357" spans="1:28" s="182" customFormat="1" ht="20.25">
      <c r="A2357" s="166"/>
      <c r="B2357" s="160"/>
      <c r="C2357" s="163"/>
      <c r="D2357" s="160"/>
      <c r="E2357" s="160"/>
      <c r="F2357" s="160"/>
      <c r="G2357" s="160"/>
      <c r="H2357" s="225"/>
      <c r="I2357" s="226"/>
      <c r="J2357" s="226"/>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si="108"/>
        <v>0</v>
      </c>
      <c r="AB2357" s="182" t="str">
        <f t="shared" si="109"/>
        <v/>
      </c>
    </row>
    <row r="2358" spans="1:28" s="182" customFormat="1" ht="20.25">
      <c r="A2358" s="166"/>
      <c r="B2358" s="160"/>
      <c r="C2358" s="163"/>
      <c r="D2358" s="160"/>
      <c r="E2358" s="160"/>
      <c r="F2358" s="160"/>
      <c r="G2358" s="160"/>
      <c r="H2358" s="225"/>
      <c r="I2358" s="226"/>
      <c r="J2358" s="226"/>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si="108"/>
        <v>0</v>
      </c>
      <c r="AB2358" s="182" t="str">
        <f t="shared" si="109"/>
        <v/>
      </c>
    </row>
    <row r="2359" spans="1:28" s="182" customFormat="1" ht="20.25">
      <c r="A2359" s="166"/>
      <c r="B2359" s="160"/>
      <c r="C2359" s="163"/>
      <c r="D2359" s="160"/>
      <c r="E2359" s="160"/>
      <c r="F2359" s="160"/>
      <c r="G2359" s="160"/>
      <c r="H2359" s="225"/>
      <c r="I2359" s="226"/>
      <c r="J2359" s="226"/>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si="108"/>
        <v>0</v>
      </c>
      <c r="AB2359" s="182" t="str">
        <f t="shared" si="109"/>
        <v/>
      </c>
    </row>
    <row r="2360" spans="1:28" s="182" customFormat="1" ht="20.25">
      <c r="A2360" s="166"/>
      <c r="B2360" s="160"/>
      <c r="C2360" s="163"/>
      <c r="D2360" s="160"/>
      <c r="E2360" s="160"/>
      <c r="F2360" s="160"/>
      <c r="G2360" s="160"/>
      <c r="H2360" s="225"/>
      <c r="I2360" s="226"/>
      <c r="J2360" s="226"/>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si="108"/>
        <v>0</v>
      </c>
      <c r="AB2360" s="182" t="str">
        <f t="shared" si="109"/>
        <v/>
      </c>
    </row>
    <row r="2361" spans="1:28" s="182" customFormat="1" ht="20.25">
      <c r="A2361" s="166"/>
      <c r="B2361" s="160"/>
      <c r="C2361" s="163"/>
      <c r="D2361" s="160"/>
      <c r="E2361" s="160"/>
      <c r="F2361" s="160"/>
      <c r="G2361" s="160"/>
      <c r="H2361" s="225"/>
      <c r="I2361" s="226"/>
      <c r="J2361" s="226"/>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si="108"/>
        <v>0</v>
      </c>
      <c r="AB2361" s="182" t="str">
        <f t="shared" si="109"/>
        <v/>
      </c>
    </row>
    <row r="2362" spans="1:28" s="182" customFormat="1" ht="20.25">
      <c r="A2362" s="166"/>
      <c r="B2362" s="160"/>
      <c r="C2362" s="163"/>
      <c r="D2362" s="160"/>
      <c r="E2362" s="160"/>
      <c r="F2362" s="160"/>
      <c r="G2362" s="160"/>
      <c r="H2362" s="225"/>
      <c r="I2362" s="226"/>
      <c r="J2362" s="226"/>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si="108"/>
        <v>0</v>
      </c>
      <c r="AB2362" s="182" t="str">
        <f t="shared" si="109"/>
        <v/>
      </c>
    </row>
    <row r="2363" spans="1:28" s="182" customFormat="1" ht="20.25">
      <c r="A2363" s="166"/>
      <c r="B2363" s="160"/>
      <c r="C2363" s="163"/>
      <c r="D2363" s="160"/>
      <c r="E2363" s="160"/>
      <c r="F2363" s="160"/>
      <c r="G2363" s="160"/>
      <c r="H2363" s="225"/>
      <c r="I2363" s="226"/>
      <c r="J2363" s="226"/>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si="108"/>
        <v>0</v>
      </c>
      <c r="AB2363" s="182" t="str">
        <f t="shared" si="109"/>
        <v/>
      </c>
    </row>
    <row r="2364" spans="1:28" s="182" customFormat="1" ht="20.25">
      <c r="A2364" s="166"/>
      <c r="B2364" s="160"/>
      <c r="C2364" s="163"/>
      <c r="D2364" s="160"/>
      <c r="E2364" s="160"/>
      <c r="F2364" s="160"/>
      <c r="G2364" s="160"/>
      <c r="H2364" s="225"/>
      <c r="I2364" s="226"/>
      <c r="J2364" s="226"/>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si="108"/>
        <v>0</v>
      </c>
      <c r="AB2364" s="182" t="str">
        <f t="shared" si="109"/>
        <v/>
      </c>
    </row>
    <row r="2365" spans="1:28" s="182" customFormat="1" ht="20.25">
      <c r="A2365" s="166"/>
      <c r="B2365" s="160"/>
      <c r="C2365" s="163"/>
      <c r="D2365" s="160"/>
      <c r="E2365" s="160"/>
      <c r="F2365" s="160"/>
      <c r="G2365" s="160"/>
      <c r="H2365" s="225"/>
      <c r="I2365" s="226"/>
      <c r="J2365" s="226"/>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si="108"/>
        <v>0</v>
      </c>
      <c r="AB2365" s="182" t="str">
        <f t="shared" si="109"/>
        <v/>
      </c>
    </row>
    <row r="2366" spans="1:28" s="182" customFormat="1" ht="20.25">
      <c r="A2366" s="166"/>
      <c r="B2366" s="160"/>
      <c r="C2366" s="163"/>
      <c r="D2366" s="160"/>
      <c r="E2366" s="160"/>
      <c r="F2366" s="160"/>
      <c r="G2366" s="160"/>
      <c r="H2366" s="225"/>
      <c r="I2366" s="226"/>
      <c r="J2366" s="226"/>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si="108"/>
        <v>0</v>
      </c>
      <c r="AB2366" s="182" t="str">
        <f t="shared" si="109"/>
        <v/>
      </c>
    </row>
    <row r="2367" spans="1:28" s="182" customFormat="1" ht="20.25">
      <c r="A2367" s="166"/>
      <c r="B2367" s="160"/>
      <c r="C2367" s="163"/>
      <c r="D2367" s="160"/>
      <c r="E2367" s="160"/>
      <c r="F2367" s="160"/>
      <c r="G2367" s="160"/>
      <c r="H2367" s="225"/>
      <c r="I2367" s="226"/>
      <c r="J2367" s="226"/>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si="111">IF(AND(C2367="Smelter not listed",OR(LEN(D2367)=0,LEN(E2367)=0)),1,0)</f>
        <v>0</v>
      </c>
      <c r="AB2367" s="182" t="str">
        <f t="shared" ref="AB2367:AB2430" si="112">B2367&amp;C2367</f>
        <v/>
      </c>
    </row>
    <row r="2368" spans="1:28" s="182" customFormat="1" ht="20.25">
      <c r="A2368" s="166"/>
      <c r="B2368" s="160"/>
      <c r="C2368" s="163"/>
      <c r="D2368" s="160"/>
      <c r="E2368" s="160"/>
      <c r="F2368" s="160"/>
      <c r="G2368" s="160"/>
      <c r="H2368" s="225"/>
      <c r="I2368" s="226"/>
      <c r="J2368" s="226"/>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si="111"/>
        <v>0</v>
      </c>
      <c r="AB2368" s="182" t="str">
        <f t="shared" si="112"/>
        <v/>
      </c>
    </row>
    <row r="2369" spans="1:28" s="182" customFormat="1" ht="20.25">
      <c r="A2369" s="166"/>
      <c r="B2369" s="160"/>
      <c r="C2369" s="163"/>
      <c r="D2369" s="160"/>
      <c r="E2369" s="160"/>
      <c r="F2369" s="160"/>
      <c r="G2369" s="160"/>
      <c r="H2369" s="225"/>
      <c r="I2369" s="226"/>
      <c r="J2369" s="226"/>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si="111"/>
        <v>0</v>
      </c>
      <c r="AB2369" s="182" t="str">
        <f t="shared" si="112"/>
        <v/>
      </c>
    </row>
    <row r="2370" spans="1:28" s="182" customFormat="1" ht="20.25">
      <c r="A2370" s="166"/>
      <c r="B2370" s="160"/>
      <c r="C2370" s="163"/>
      <c r="D2370" s="160"/>
      <c r="E2370" s="160"/>
      <c r="F2370" s="160"/>
      <c r="G2370" s="160"/>
      <c r="H2370" s="225"/>
      <c r="I2370" s="226"/>
      <c r="J2370" s="226"/>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si="111"/>
        <v>0</v>
      </c>
      <c r="AB2370" s="182" t="str">
        <f t="shared" si="112"/>
        <v/>
      </c>
    </row>
    <row r="2371" spans="1:28" s="182" customFormat="1" ht="20.25">
      <c r="A2371" s="166"/>
      <c r="B2371" s="160"/>
      <c r="C2371" s="163"/>
      <c r="D2371" s="160"/>
      <c r="E2371" s="160"/>
      <c r="F2371" s="160"/>
      <c r="G2371" s="160"/>
      <c r="H2371" s="225"/>
      <c r="I2371" s="226"/>
      <c r="J2371" s="226"/>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si="111"/>
        <v>0</v>
      </c>
      <c r="AB2371" s="182" t="str">
        <f t="shared" si="112"/>
        <v/>
      </c>
    </row>
    <row r="2372" spans="1:28" s="182" customFormat="1" ht="20.25">
      <c r="A2372" s="166"/>
      <c r="B2372" s="160"/>
      <c r="C2372" s="163"/>
      <c r="D2372" s="160"/>
      <c r="E2372" s="160"/>
      <c r="F2372" s="160"/>
      <c r="G2372" s="160"/>
      <c r="H2372" s="225"/>
      <c r="I2372" s="226"/>
      <c r="J2372" s="226"/>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si="111"/>
        <v>0</v>
      </c>
      <c r="AB2372" s="182" t="str">
        <f t="shared" si="112"/>
        <v/>
      </c>
    </row>
    <row r="2373" spans="1:28" s="182" customFormat="1" ht="20.25">
      <c r="A2373" s="166"/>
      <c r="B2373" s="160"/>
      <c r="C2373" s="163"/>
      <c r="D2373" s="160"/>
      <c r="E2373" s="160"/>
      <c r="F2373" s="160"/>
      <c r="G2373" s="160"/>
      <c r="H2373" s="225"/>
      <c r="I2373" s="226"/>
      <c r="J2373" s="226"/>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si="111"/>
        <v>0</v>
      </c>
      <c r="AB2373" s="182" t="str">
        <f t="shared" si="112"/>
        <v/>
      </c>
    </row>
    <row r="2374" spans="1:28" s="182" customFormat="1" ht="20.25">
      <c r="A2374" s="166"/>
      <c r="B2374" s="160"/>
      <c r="C2374" s="163"/>
      <c r="D2374" s="160"/>
      <c r="E2374" s="160"/>
      <c r="F2374" s="160"/>
      <c r="G2374" s="160"/>
      <c r="H2374" s="225"/>
      <c r="I2374" s="226"/>
      <c r="J2374" s="226"/>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si="111"/>
        <v>0</v>
      </c>
      <c r="AB2374" s="182" t="str">
        <f t="shared" si="112"/>
        <v/>
      </c>
    </row>
    <row r="2375" spans="1:28" s="182" customFormat="1" ht="20.25">
      <c r="A2375" s="166"/>
      <c r="B2375" s="160"/>
      <c r="C2375" s="163"/>
      <c r="D2375" s="160"/>
      <c r="E2375" s="160"/>
      <c r="F2375" s="160"/>
      <c r="G2375" s="160"/>
      <c r="H2375" s="225"/>
      <c r="I2375" s="226"/>
      <c r="J2375" s="226"/>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si="111"/>
        <v>0</v>
      </c>
      <c r="AB2375" s="182" t="str">
        <f t="shared" si="112"/>
        <v/>
      </c>
    </row>
    <row r="2376" spans="1:28" s="182" customFormat="1" ht="20.25">
      <c r="A2376" s="166"/>
      <c r="B2376" s="160"/>
      <c r="C2376" s="163"/>
      <c r="D2376" s="160"/>
      <c r="E2376" s="160"/>
      <c r="F2376" s="160"/>
      <c r="G2376" s="160"/>
      <c r="H2376" s="225"/>
      <c r="I2376" s="226"/>
      <c r="J2376" s="226"/>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si="111"/>
        <v>0</v>
      </c>
      <c r="AB2376" s="182" t="str">
        <f t="shared" si="112"/>
        <v/>
      </c>
    </row>
    <row r="2377" spans="1:28" s="182" customFormat="1" ht="20.25">
      <c r="A2377" s="166"/>
      <c r="B2377" s="160"/>
      <c r="C2377" s="163"/>
      <c r="D2377" s="160"/>
      <c r="E2377" s="160"/>
      <c r="F2377" s="160"/>
      <c r="G2377" s="160"/>
      <c r="H2377" s="225"/>
      <c r="I2377" s="226"/>
      <c r="J2377" s="226"/>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si="111"/>
        <v>0</v>
      </c>
      <c r="AB2377" s="182" t="str">
        <f t="shared" si="112"/>
        <v/>
      </c>
    </row>
    <row r="2378" spans="1:28" s="182" customFormat="1" ht="20.25">
      <c r="A2378" s="166"/>
      <c r="B2378" s="160"/>
      <c r="C2378" s="163"/>
      <c r="D2378" s="160"/>
      <c r="E2378" s="160"/>
      <c r="F2378" s="160"/>
      <c r="G2378" s="160"/>
      <c r="H2378" s="225"/>
      <c r="I2378" s="226"/>
      <c r="J2378" s="226"/>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si="111"/>
        <v>0</v>
      </c>
      <c r="AB2378" s="182" t="str">
        <f t="shared" si="112"/>
        <v/>
      </c>
    </row>
    <row r="2379" spans="1:28" s="182" customFormat="1" ht="20.25">
      <c r="A2379" s="166"/>
      <c r="B2379" s="160"/>
      <c r="C2379" s="163"/>
      <c r="D2379" s="160"/>
      <c r="E2379" s="160"/>
      <c r="F2379" s="160"/>
      <c r="G2379" s="160"/>
      <c r="H2379" s="225"/>
      <c r="I2379" s="226"/>
      <c r="J2379" s="226"/>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si="111"/>
        <v>0</v>
      </c>
      <c r="AB2379" s="182" t="str">
        <f t="shared" si="112"/>
        <v/>
      </c>
    </row>
    <row r="2380" spans="1:28" s="182" customFormat="1" ht="20.25">
      <c r="A2380" s="166"/>
      <c r="B2380" s="160"/>
      <c r="C2380" s="163"/>
      <c r="D2380" s="160"/>
      <c r="E2380" s="160"/>
      <c r="F2380" s="160"/>
      <c r="G2380" s="160"/>
      <c r="H2380" s="225"/>
      <c r="I2380" s="226"/>
      <c r="J2380" s="226"/>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si="111"/>
        <v>0</v>
      </c>
      <c r="AB2380" s="182" t="str">
        <f t="shared" si="112"/>
        <v/>
      </c>
    </row>
    <row r="2381" spans="1:28" s="182" customFormat="1" ht="20.25">
      <c r="A2381" s="166"/>
      <c r="B2381" s="160"/>
      <c r="C2381" s="163"/>
      <c r="D2381" s="160"/>
      <c r="E2381" s="160"/>
      <c r="F2381" s="160"/>
      <c r="G2381" s="160"/>
      <c r="H2381" s="225"/>
      <c r="I2381" s="226"/>
      <c r="J2381" s="226"/>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si="111"/>
        <v>0</v>
      </c>
      <c r="AB2381" s="182" t="str">
        <f t="shared" si="112"/>
        <v/>
      </c>
    </row>
    <row r="2382" spans="1:28" s="182" customFormat="1" ht="20.25">
      <c r="A2382" s="166"/>
      <c r="B2382" s="160"/>
      <c r="C2382" s="163"/>
      <c r="D2382" s="160"/>
      <c r="E2382" s="160"/>
      <c r="F2382" s="160"/>
      <c r="G2382" s="160"/>
      <c r="H2382" s="225"/>
      <c r="I2382" s="226"/>
      <c r="J2382" s="226"/>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si="111"/>
        <v>0</v>
      </c>
      <c r="AB2382" s="182" t="str">
        <f t="shared" si="112"/>
        <v/>
      </c>
    </row>
    <row r="2383" spans="1:28" s="182" customFormat="1" ht="20.25">
      <c r="A2383" s="166"/>
      <c r="B2383" s="160"/>
      <c r="C2383" s="163"/>
      <c r="D2383" s="160"/>
      <c r="E2383" s="160"/>
      <c r="F2383" s="160"/>
      <c r="G2383" s="160"/>
      <c r="H2383" s="225"/>
      <c r="I2383" s="226"/>
      <c r="J2383" s="226"/>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si="111"/>
        <v>0</v>
      </c>
      <c r="AB2383" s="182" t="str">
        <f t="shared" si="112"/>
        <v/>
      </c>
    </row>
    <row r="2384" spans="1:28" s="182" customFormat="1" ht="20.25">
      <c r="A2384" s="166"/>
      <c r="B2384" s="160"/>
      <c r="C2384" s="163"/>
      <c r="D2384" s="160"/>
      <c r="E2384" s="160"/>
      <c r="F2384" s="160"/>
      <c r="G2384" s="160"/>
      <c r="H2384" s="225"/>
      <c r="I2384" s="226"/>
      <c r="J2384" s="226"/>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si="111"/>
        <v>0</v>
      </c>
      <c r="AB2384" s="182" t="str">
        <f t="shared" si="112"/>
        <v/>
      </c>
    </row>
    <row r="2385" spans="1:28" s="182" customFormat="1" ht="20.25">
      <c r="A2385" s="166"/>
      <c r="B2385" s="160"/>
      <c r="C2385" s="163"/>
      <c r="D2385" s="160"/>
      <c r="E2385" s="160"/>
      <c r="F2385" s="160"/>
      <c r="G2385" s="160"/>
      <c r="H2385" s="225"/>
      <c r="I2385" s="226"/>
      <c r="J2385" s="226"/>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si="111"/>
        <v>0</v>
      </c>
      <c r="AB2385" s="182" t="str">
        <f t="shared" si="112"/>
        <v/>
      </c>
    </row>
    <row r="2386" spans="1:28" s="182" customFormat="1" ht="20.25">
      <c r="A2386" s="166"/>
      <c r="B2386" s="160"/>
      <c r="C2386" s="163"/>
      <c r="D2386" s="160"/>
      <c r="E2386" s="160"/>
      <c r="F2386" s="160"/>
      <c r="G2386" s="160"/>
      <c r="H2386" s="225"/>
      <c r="I2386" s="226"/>
      <c r="J2386" s="226"/>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si="111"/>
        <v>0</v>
      </c>
      <c r="AB2386" s="182" t="str">
        <f t="shared" si="112"/>
        <v/>
      </c>
    </row>
    <row r="2387" spans="1:28" s="182" customFormat="1" ht="20.25">
      <c r="A2387" s="166"/>
      <c r="B2387" s="160"/>
      <c r="C2387" s="163"/>
      <c r="D2387" s="160"/>
      <c r="E2387" s="160"/>
      <c r="F2387" s="160"/>
      <c r="G2387" s="160"/>
      <c r="H2387" s="225"/>
      <c r="I2387" s="226"/>
      <c r="J2387" s="226"/>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si="111"/>
        <v>0</v>
      </c>
      <c r="AB2387" s="182" t="str">
        <f t="shared" si="112"/>
        <v/>
      </c>
    </row>
    <row r="2388" spans="1:28" s="182" customFormat="1" ht="20.25">
      <c r="A2388" s="166"/>
      <c r="B2388" s="160"/>
      <c r="C2388" s="163"/>
      <c r="D2388" s="160"/>
      <c r="E2388" s="160"/>
      <c r="F2388" s="160"/>
      <c r="G2388" s="160"/>
      <c r="H2388" s="225"/>
      <c r="I2388" s="226"/>
      <c r="J2388" s="226"/>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si="111"/>
        <v>0</v>
      </c>
      <c r="AB2388" s="182" t="str">
        <f t="shared" si="112"/>
        <v/>
      </c>
    </row>
    <row r="2389" spans="1:28" s="182" customFormat="1" ht="20.25">
      <c r="A2389" s="166"/>
      <c r="B2389" s="160"/>
      <c r="C2389" s="163"/>
      <c r="D2389" s="160"/>
      <c r="E2389" s="160"/>
      <c r="F2389" s="160"/>
      <c r="G2389" s="160"/>
      <c r="H2389" s="225"/>
      <c r="I2389" s="226"/>
      <c r="J2389" s="226"/>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si="111"/>
        <v>0</v>
      </c>
      <c r="AB2389" s="182" t="str">
        <f t="shared" si="112"/>
        <v/>
      </c>
    </row>
    <row r="2390" spans="1:28" s="182" customFormat="1" ht="20.25">
      <c r="A2390" s="166"/>
      <c r="B2390" s="160"/>
      <c r="C2390" s="163"/>
      <c r="D2390" s="160"/>
      <c r="E2390" s="160"/>
      <c r="F2390" s="160"/>
      <c r="G2390" s="160"/>
      <c r="H2390" s="225"/>
      <c r="I2390" s="226"/>
      <c r="J2390" s="226"/>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si="111"/>
        <v>0</v>
      </c>
      <c r="AB2390" s="182" t="str">
        <f t="shared" si="112"/>
        <v/>
      </c>
    </row>
    <row r="2391" spans="1:28" s="182" customFormat="1" ht="20.25">
      <c r="A2391" s="166"/>
      <c r="B2391" s="160"/>
      <c r="C2391" s="163"/>
      <c r="D2391" s="160"/>
      <c r="E2391" s="160"/>
      <c r="F2391" s="160"/>
      <c r="G2391" s="160"/>
      <c r="H2391" s="225"/>
      <c r="I2391" s="226"/>
      <c r="J2391" s="226"/>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si="111"/>
        <v>0</v>
      </c>
      <c r="AB2391" s="182" t="str">
        <f t="shared" si="112"/>
        <v/>
      </c>
    </row>
    <row r="2392" spans="1:28" s="182" customFormat="1" ht="20.25">
      <c r="A2392" s="166"/>
      <c r="B2392" s="160"/>
      <c r="C2392" s="163"/>
      <c r="D2392" s="160"/>
      <c r="E2392" s="160"/>
      <c r="F2392" s="160"/>
      <c r="G2392" s="160"/>
      <c r="H2392" s="225"/>
      <c r="I2392" s="226"/>
      <c r="J2392" s="226"/>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si="111"/>
        <v>0</v>
      </c>
      <c r="AB2392" s="182" t="str">
        <f t="shared" si="112"/>
        <v/>
      </c>
    </row>
    <row r="2393" spans="1:28" s="182" customFormat="1" ht="20.25">
      <c r="A2393" s="166"/>
      <c r="B2393" s="160"/>
      <c r="C2393" s="163"/>
      <c r="D2393" s="160"/>
      <c r="E2393" s="160"/>
      <c r="F2393" s="160"/>
      <c r="G2393" s="160"/>
      <c r="H2393" s="225"/>
      <c r="I2393" s="226"/>
      <c r="J2393" s="226"/>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si="111"/>
        <v>0</v>
      </c>
      <c r="AB2393" s="182" t="str">
        <f t="shared" si="112"/>
        <v/>
      </c>
    </row>
    <row r="2394" spans="1:28" s="182" customFormat="1" ht="20.25">
      <c r="A2394" s="166"/>
      <c r="B2394" s="160"/>
      <c r="C2394" s="163"/>
      <c r="D2394" s="160"/>
      <c r="E2394" s="160"/>
      <c r="F2394" s="160"/>
      <c r="G2394" s="160"/>
      <c r="H2394" s="225"/>
      <c r="I2394" s="226"/>
      <c r="J2394" s="226"/>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si="111"/>
        <v>0</v>
      </c>
      <c r="AB2394" s="182" t="str">
        <f t="shared" si="112"/>
        <v/>
      </c>
    </row>
    <row r="2395" spans="1:28" s="182" customFormat="1" ht="20.25">
      <c r="A2395" s="166"/>
      <c r="B2395" s="160"/>
      <c r="C2395" s="163"/>
      <c r="D2395" s="160"/>
      <c r="E2395" s="160"/>
      <c r="F2395" s="160"/>
      <c r="G2395" s="160"/>
      <c r="H2395" s="225"/>
      <c r="I2395" s="226"/>
      <c r="J2395" s="226"/>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si="111"/>
        <v>0</v>
      </c>
      <c r="AB2395" s="182" t="str">
        <f t="shared" si="112"/>
        <v/>
      </c>
    </row>
    <row r="2396" spans="1:28" s="182" customFormat="1" ht="20.25">
      <c r="A2396" s="166"/>
      <c r="B2396" s="160"/>
      <c r="C2396" s="163"/>
      <c r="D2396" s="160"/>
      <c r="E2396" s="160"/>
      <c r="F2396" s="160"/>
      <c r="G2396" s="160"/>
      <c r="H2396" s="225"/>
      <c r="I2396" s="226"/>
      <c r="J2396" s="226"/>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si="111"/>
        <v>0</v>
      </c>
      <c r="AB2396" s="182" t="str">
        <f t="shared" si="112"/>
        <v/>
      </c>
    </row>
    <row r="2397" spans="1:28" s="182" customFormat="1" ht="20.25">
      <c r="A2397" s="166"/>
      <c r="B2397" s="160"/>
      <c r="C2397" s="163"/>
      <c r="D2397" s="160"/>
      <c r="E2397" s="160"/>
      <c r="F2397" s="160"/>
      <c r="G2397" s="160"/>
      <c r="H2397" s="225"/>
      <c r="I2397" s="226"/>
      <c r="J2397" s="226"/>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si="111"/>
        <v>0</v>
      </c>
      <c r="AB2397" s="182" t="str">
        <f t="shared" si="112"/>
        <v/>
      </c>
    </row>
    <row r="2398" spans="1:28" s="182" customFormat="1" ht="20.25">
      <c r="A2398" s="166"/>
      <c r="B2398" s="160"/>
      <c r="C2398" s="163"/>
      <c r="D2398" s="160"/>
      <c r="E2398" s="160"/>
      <c r="F2398" s="160"/>
      <c r="G2398" s="160"/>
      <c r="H2398" s="225"/>
      <c r="I2398" s="226"/>
      <c r="J2398" s="226"/>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si="111"/>
        <v>0</v>
      </c>
      <c r="AB2398" s="182" t="str">
        <f t="shared" si="112"/>
        <v/>
      </c>
    </row>
    <row r="2399" spans="1:28" s="182" customFormat="1" ht="20.25">
      <c r="A2399" s="166"/>
      <c r="B2399" s="160"/>
      <c r="C2399" s="163"/>
      <c r="D2399" s="160"/>
      <c r="E2399" s="160"/>
      <c r="F2399" s="160"/>
      <c r="G2399" s="160"/>
      <c r="H2399" s="225"/>
      <c r="I2399" s="226"/>
      <c r="J2399" s="226"/>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si="111"/>
        <v>0</v>
      </c>
      <c r="AB2399" s="182" t="str">
        <f t="shared" si="112"/>
        <v/>
      </c>
    </row>
    <row r="2400" spans="1:28" s="182" customFormat="1" ht="20.25">
      <c r="A2400" s="166"/>
      <c r="B2400" s="160"/>
      <c r="C2400" s="163"/>
      <c r="D2400" s="160"/>
      <c r="E2400" s="160"/>
      <c r="F2400" s="160"/>
      <c r="G2400" s="160"/>
      <c r="H2400" s="225"/>
      <c r="I2400" s="226"/>
      <c r="J2400" s="226"/>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si="111"/>
        <v>0</v>
      </c>
      <c r="AB2400" s="182" t="str">
        <f t="shared" si="112"/>
        <v/>
      </c>
    </row>
    <row r="2401" spans="1:28" s="182" customFormat="1" ht="20.25">
      <c r="A2401" s="166"/>
      <c r="B2401" s="160"/>
      <c r="C2401" s="163"/>
      <c r="D2401" s="160"/>
      <c r="E2401" s="160"/>
      <c r="F2401" s="160"/>
      <c r="G2401" s="160"/>
      <c r="H2401" s="225"/>
      <c r="I2401" s="226"/>
      <c r="J2401" s="226"/>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si="111"/>
        <v>0</v>
      </c>
      <c r="AB2401" s="182" t="str">
        <f t="shared" si="112"/>
        <v/>
      </c>
    </row>
    <row r="2402" spans="1:28" s="182" customFormat="1" ht="20.25">
      <c r="A2402" s="166"/>
      <c r="B2402" s="160"/>
      <c r="C2402" s="163"/>
      <c r="D2402" s="160"/>
      <c r="E2402" s="160"/>
      <c r="F2402" s="160"/>
      <c r="G2402" s="160"/>
      <c r="H2402" s="225"/>
      <c r="I2402" s="226"/>
      <c r="J2402" s="226"/>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si="111"/>
        <v>0</v>
      </c>
      <c r="AB2402" s="182" t="str">
        <f t="shared" si="112"/>
        <v/>
      </c>
    </row>
    <row r="2403" spans="1:28" s="182" customFormat="1" ht="20.25">
      <c r="A2403" s="166"/>
      <c r="B2403" s="160"/>
      <c r="C2403" s="163"/>
      <c r="D2403" s="160"/>
      <c r="E2403" s="160"/>
      <c r="F2403" s="160"/>
      <c r="G2403" s="160"/>
      <c r="H2403" s="225"/>
      <c r="I2403" s="226"/>
      <c r="J2403" s="226"/>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si="111"/>
        <v>0</v>
      </c>
      <c r="AB2403" s="182" t="str">
        <f t="shared" si="112"/>
        <v/>
      </c>
    </row>
    <row r="2404" spans="1:28" s="182" customFormat="1" ht="20.25">
      <c r="A2404" s="166"/>
      <c r="B2404" s="160"/>
      <c r="C2404" s="163"/>
      <c r="D2404" s="160"/>
      <c r="E2404" s="160"/>
      <c r="F2404" s="160"/>
      <c r="G2404" s="160"/>
      <c r="H2404" s="225"/>
      <c r="I2404" s="226"/>
      <c r="J2404" s="226"/>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si="111"/>
        <v>0</v>
      </c>
      <c r="AB2404" s="182" t="str">
        <f t="shared" si="112"/>
        <v/>
      </c>
    </row>
    <row r="2405" spans="1:28" s="182" customFormat="1" ht="20.25">
      <c r="A2405" s="166"/>
      <c r="B2405" s="160"/>
      <c r="C2405" s="163"/>
      <c r="D2405" s="160"/>
      <c r="E2405" s="160"/>
      <c r="F2405" s="160"/>
      <c r="G2405" s="160"/>
      <c r="H2405" s="225"/>
      <c r="I2405" s="226"/>
      <c r="J2405" s="226"/>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si="111"/>
        <v>0</v>
      </c>
      <c r="AB2405" s="182" t="str">
        <f t="shared" si="112"/>
        <v/>
      </c>
    </row>
    <row r="2406" spans="1:28" s="182" customFormat="1" ht="20.25">
      <c r="A2406" s="166"/>
      <c r="B2406" s="160"/>
      <c r="C2406" s="163"/>
      <c r="D2406" s="160"/>
      <c r="E2406" s="160"/>
      <c r="F2406" s="160"/>
      <c r="G2406" s="160"/>
      <c r="H2406" s="225"/>
      <c r="I2406" s="226"/>
      <c r="J2406" s="226"/>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si="111"/>
        <v>0</v>
      </c>
      <c r="AB2406" s="182" t="str">
        <f t="shared" si="112"/>
        <v/>
      </c>
    </row>
    <row r="2407" spans="1:28" s="182" customFormat="1" ht="20.25">
      <c r="A2407" s="166"/>
      <c r="B2407" s="160"/>
      <c r="C2407" s="163"/>
      <c r="D2407" s="160"/>
      <c r="E2407" s="160"/>
      <c r="F2407" s="160"/>
      <c r="G2407" s="160"/>
      <c r="H2407" s="225"/>
      <c r="I2407" s="226"/>
      <c r="J2407" s="226"/>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si="111"/>
        <v>0</v>
      </c>
      <c r="AB2407" s="182" t="str">
        <f t="shared" si="112"/>
        <v/>
      </c>
    </row>
    <row r="2408" spans="1:28" s="182" customFormat="1" ht="20.25">
      <c r="A2408" s="166"/>
      <c r="B2408" s="160"/>
      <c r="C2408" s="163"/>
      <c r="D2408" s="160"/>
      <c r="E2408" s="160"/>
      <c r="F2408" s="160"/>
      <c r="G2408" s="160"/>
      <c r="H2408" s="225"/>
      <c r="I2408" s="226"/>
      <c r="J2408" s="226"/>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si="111"/>
        <v>0</v>
      </c>
      <c r="AB2408" s="182" t="str">
        <f t="shared" si="112"/>
        <v/>
      </c>
    </row>
    <row r="2409" spans="1:28" s="182" customFormat="1" ht="20.25">
      <c r="A2409" s="166"/>
      <c r="B2409" s="160"/>
      <c r="C2409" s="163"/>
      <c r="D2409" s="160"/>
      <c r="E2409" s="160"/>
      <c r="F2409" s="160"/>
      <c r="G2409" s="160"/>
      <c r="H2409" s="225"/>
      <c r="I2409" s="226"/>
      <c r="J2409" s="226"/>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si="111"/>
        <v>0</v>
      </c>
      <c r="AB2409" s="182" t="str">
        <f t="shared" si="112"/>
        <v/>
      </c>
    </row>
    <row r="2410" spans="1:28" s="182" customFormat="1" ht="20.25">
      <c r="A2410" s="166"/>
      <c r="B2410" s="160"/>
      <c r="C2410" s="163"/>
      <c r="D2410" s="160"/>
      <c r="E2410" s="160"/>
      <c r="F2410" s="160"/>
      <c r="G2410" s="160"/>
      <c r="H2410" s="225"/>
      <c r="I2410" s="226"/>
      <c r="J2410" s="226"/>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si="111"/>
        <v>0</v>
      </c>
      <c r="AB2410" s="182" t="str">
        <f t="shared" si="112"/>
        <v/>
      </c>
    </row>
    <row r="2411" spans="1:28" s="182" customFormat="1" ht="20.25">
      <c r="A2411" s="166"/>
      <c r="B2411" s="160"/>
      <c r="C2411" s="163"/>
      <c r="D2411" s="160"/>
      <c r="E2411" s="160"/>
      <c r="F2411" s="160"/>
      <c r="G2411" s="160"/>
      <c r="H2411" s="225"/>
      <c r="I2411" s="226"/>
      <c r="J2411" s="226"/>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si="111"/>
        <v>0</v>
      </c>
      <c r="AB2411" s="182" t="str">
        <f t="shared" si="112"/>
        <v/>
      </c>
    </row>
    <row r="2412" spans="1:28" s="182" customFormat="1" ht="20.25">
      <c r="A2412" s="166"/>
      <c r="B2412" s="160"/>
      <c r="C2412" s="163"/>
      <c r="D2412" s="160"/>
      <c r="E2412" s="160"/>
      <c r="F2412" s="160"/>
      <c r="G2412" s="160"/>
      <c r="H2412" s="225"/>
      <c r="I2412" s="226"/>
      <c r="J2412" s="226"/>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si="111"/>
        <v>0</v>
      </c>
      <c r="AB2412" s="182" t="str">
        <f t="shared" si="112"/>
        <v/>
      </c>
    </row>
    <row r="2413" spans="1:28" s="182" customFormat="1" ht="20.25">
      <c r="A2413" s="166"/>
      <c r="B2413" s="160"/>
      <c r="C2413" s="163"/>
      <c r="D2413" s="160"/>
      <c r="E2413" s="160"/>
      <c r="F2413" s="160"/>
      <c r="G2413" s="160"/>
      <c r="H2413" s="225"/>
      <c r="I2413" s="226"/>
      <c r="J2413" s="226"/>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si="111"/>
        <v>0</v>
      </c>
      <c r="AB2413" s="182" t="str">
        <f t="shared" si="112"/>
        <v/>
      </c>
    </row>
    <row r="2414" spans="1:28" s="182" customFormat="1" ht="20.25">
      <c r="A2414" s="166"/>
      <c r="B2414" s="160"/>
      <c r="C2414" s="163"/>
      <c r="D2414" s="160"/>
      <c r="E2414" s="160"/>
      <c r="F2414" s="160"/>
      <c r="G2414" s="160"/>
      <c r="H2414" s="225"/>
      <c r="I2414" s="226"/>
      <c r="J2414" s="226"/>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si="111"/>
        <v>0</v>
      </c>
      <c r="AB2414" s="182" t="str">
        <f t="shared" si="112"/>
        <v/>
      </c>
    </row>
    <row r="2415" spans="1:28" s="182" customFormat="1" ht="20.25">
      <c r="A2415" s="166"/>
      <c r="B2415" s="160"/>
      <c r="C2415" s="163"/>
      <c r="D2415" s="160"/>
      <c r="E2415" s="160"/>
      <c r="F2415" s="160"/>
      <c r="G2415" s="160"/>
      <c r="H2415" s="225"/>
      <c r="I2415" s="226"/>
      <c r="J2415" s="226"/>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si="111"/>
        <v>0</v>
      </c>
      <c r="AB2415" s="182" t="str">
        <f t="shared" si="112"/>
        <v/>
      </c>
    </row>
    <row r="2416" spans="1:28" s="182" customFormat="1" ht="20.25">
      <c r="A2416" s="166"/>
      <c r="B2416" s="160"/>
      <c r="C2416" s="163"/>
      <c r="D2416" s="160"/>
      <c r="E2416" s="160"/>
      <c r="F2416" s="160"/>
      <c r="G2416" s="160"/>
      <c r="H2416" s="225"/>
      <c r="I2416" s="226"/>
      <c r="J2416" s="226"/>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si="111"/>
        <v>0</v>
      </c>
      <c r="AB2416" s="182" t="str">
        <f t="shared" si="112"/>
        <v/>
      </c>
    </row>
    <row r="2417" spans="1:28" s="182" customFormat="1" ht="20.25">
      <c r="A2417" s="166"/>
      <c r="B2417" s="160"/>
      <c r="C2417" s="163"/>
      <c r="D2417" s="160"/>
      <c r="E2417" s="160"/>
      <c r="F2417" s="160"/>
      <c r="G2417" s="160"/>
      <c r="H2417" s="225"/>
      <c r="I2417" s="226"/>
      <c r="J2417" s="226"/>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si="111"/>
        <v>0</v>
      </c>
      <c r="AB2417" s="182" t="str">
        <f t="shared" si="112"/>
        <v/>
      </c>
    </row>
    <row r="2418" spans="1:28" s="182" customFormat="1" ht="20.25">
      <c r="A2418" s="166"/>
      <c r="B2418" s="160"/>
      <c r="C2418" s="163"/>
      <c r="D2418" s="160"/>
      <c r="E2418" s="160"/>
      <c r="F2418" s="160"/>
      <c r="G2418" s="160"/>
      <c r="H2418" s="225"/>
      <c r="I2418" s="226"/>
      <c r="J2418" s="226"/>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si="111"/>
        <v>0</v>
      </c>
      <c r="AB2418" s="182" t="str">
        <f t="shared" si="112"/>
        <v/>
      </c>
    </row>
    <row r="2419" spans="1:28" s="182" customFormat="1" ht="20.25">
      <c r="A2419" s="166"/>
      <c r="B2419" s="160"/>
      <c r="C2419" s="163"/>
      <c r="D2419" s="160"/>
      <c r="E2419" s="160"/>
      <c r="F2419" s="160"/>
      <c r="G2419" s="160"/>
      <c r="H2419" s="225"/>
      <c r="I2419" s="226"/>
      <c r="J2419" s="226"/>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si="111"/>
        <v>0</v>
      </c>
      <c r="AB2419" s="182" t="str">
        <f t="shared" si="112"/>
        <v/>
      </c>
    </row>
    <row r="2420" spans="1:28" s="182" customFormat="1" ht="20.25">
      <c r="A2420" s="166"/>
      <c r="B2420" s="160"/>
      <c r="C2420" s="163"/>
      <c r="D2420" s="160"/>
      <c r="E2420" s="160"/>
      <c r="F2420" s="160"/>
      <c r="G2420" s="160"/>
      <c r="H2420" s="225"/>
      <c r="I2420" s="226"/>
      <c r="J2420" s="226"/>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si="111"/>
        <v>0</v>
      </c>
      <c r="AB2420" s="182" t="str">
        <f t="shared" si="112"/>
        <v/>
      </c>
    </row>
    <row r="2421" spans="1:28" s="182" customFormat="1" ht="20.25">
      <c r="A2421" s="166"/>
      <c r="B2421" s="160"/>
      <c r="C2421" s="163"/>
      <c r="D2421" s="160"/>
      <c r="E2421" s="160"/>
      <c r="F2421" s="160"/>
      <c r="G2421" s="160"/>
      <c r="H2421" s="225"/>
      <c r="I2421" s="226"/>
      <c r="J2421" s="226"/>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si="111"/>
        <v>0</v>
      </c>
      <c r="AB2421" s="182" t="str">
        <f t="shared" si="112"/>
        <v/>
      </c>
    </row>
    <row r="2422" spans="1:28" s="182" customFormat="1" ht="20.25">
      <c r="A2422" s="166"/>
      <c r="B2422" s="160"/>
      <c r="C2422" s="163"/>
      <c r="D2422" s="160"/>
      <c r="E2422" s="160"/>
      <c r="F2422" s="160"/>
      <c r="G2422" s="160"/>
      <c r="H2422" s="225"/>
      <c r="I2422" s="226"/>
      <c r="J2422" s="226"/>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si="111"/>
        <v>0</v>
      </c>
      <c r="AB2422" s="182" t="str">
        <f t="shared" si="112"/>
        <v/>
      </c>
    </row>
    <row r="2423" spans="1:28" s="182" customFormat="1" ht="20.25">
      <c r="A2423" s="166"/>
      <c r="B2423" s="160"/>
      <c r="C2423" s="163"/>
      <c r="D2423" s="160"/>
      <c r="E2423" s="160"/>
      <c r="F2423" s="160"/>
      <c r="G2423" s="160"/>
      <c r="H2423" s="225"/>
      <c r="I2423" s="226"/>
      <c r="J2423" s="226"/>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si="111"/>
        <v>0</v>
      </c>
      <c r="AB2423" s="182" t="str">
        <f t="shared" si="112"/>
        <v/>
      </c>
    </row>
    <row r="2424" spans="1:28" s="182" customFormat="1" ht="20.25">
      <c r="A2424" s="166"/>
      <c r="B2424" s="160"/>
      <c r="C2424" s="163"/>
      <c r="D2424" s="160"/>
      <c r="E2424" s="160"/>
      <c r="F2424" s="160"/>
      <c r="G2424" s="160"/>
      <c r="H2424" s="225"/>
      <c r="I2424" s="226"/>
      <c r="J2424" s="226"/>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si="111"/>
        <v>0</v>
      </c>
      <c r="AB2424" s="182" t="str">
        <f t="shared" si="112"/>
        <v/>
      </c>
    </row>
    <row r="2425" spans="1:28" s="182" customFormat="1" ht="20.25">
      <c r="A2425" s="166"/>
      <c r="B2425" s="160"/>
      <c r="C2425" s="163"/>
      <c r="D2425" s="160"/>
      <c r="E2425" s="160"/>
      <c r="F2425" s="160"/>
      <c r="G2425" s="160"/>
      <c r="H2425" s="225"/>
      <c r="I2425" s="226"/>
      <c r="J2425" s="226"/>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si="111"/>
        <v>0</v>
      </c>
      <c r="AB2425" s="182" t="str">
        <f t="shared" si="112"/>
        <v/>
      </c>
    </row>
    <row r="2426" spans="1:28" s="182" customFormat="1" ht="20.25">
      <c r="A2426" s="166"/>
      <c r="B2426" s="160"/>
      <c r="C2426" s="163"/>
      <c r="D2426" s="160"/>
      <c r="E2426" s="160"/>
      <c r="F2426" s="160"/>
      <c r="G2426" s="160"/>
      <c r="H2426" s="225"/>
      <c r="I2426" s="226"/>
      <c r="J2426" s="226"/>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si="111"/>
        <v>0</v>
      </c>
      <c r="AB2426" s="182" t="str">
        <f t="shared" si="112"/>
        <v/>
      </c>
    </row>
    <row r="2427" spans="1:28" s="182" customFormat="1" ht="20.25">
      <c r="A2427" s="166"/>
      <c r="B2427" s="160"/>
      <c r="C2427" s="163"/>
      <c r="D2427" s="160"/>
      <c r="E2427" s="160"/>
      <c r="F2427" s="160"/>
      <c r="G2427" s="160"/>
      <c r="H2427" s="225"/>
      <c r="I2427" s="226"/>
      <c r="J2427" s="226"/>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si="111"/>
        <v>0</v>
      </c>
      <c r="AB2427" s="182" t="str">
        <f t="shared" si="112"/>
        <v/>
      </c>
    </row>
    <row r="2428" spans="1:28" s="182" customFormat="1" ht="20.25">
      <c r="A2428" s="166"/>
      <c r="B2428" s="160"/>
      <c r="C2428" s="163"/>
      <c r="D2428" s="160"/>
      <c r="E2428" s="160"/>
      <c r="F2428" s="160"/>
      <c r="G2428" s="160"/>
      <c r="H2428" s="225"/>
      <c r="I2428" s="226"/>
      <c r="J2428" s="226"/>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si="111"/>
        <v>0</v>
      </c>
      <c r="AB2428" s="182" t="str">
        <f t="shared" si="112"/>
        <v/>
      </c>
    </row>
    <row r="2429" spans="1:28" s="182" customFormat="1" ht="20.25">
      <c r="A2429" s="166"/>
      <c r="B2429" s="160"/>
      <c r="C2429" s="163"/>
      <c r="D2429" s="160"/>
      <c r="E2429" s="160"/>
      <c r="F2429" s="160"/>
      <c r="G2429" s="160"/>
      <c r="H2429" s="225"/>
      <c r="I2429" s="226"/>
      <c r="J2429" s="226"/>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si="111"/>
        <v>0</v>
      </c>
      <c r="AB2429" s="182" t="str">
        <f t="shared" si="112"/>
        <v/>
      </c>
    </row>
    <row r="2430" spans="1:28" s="182" customFormat="1" ht="20.25">
      <c r="A2430" s="166"/>
      <c r="B2430" s="160"/>
      <c r="C2430" s="163"/>
      <c r="D2430" s="160"/>
      <c r="E2430" s="160"/>
      <c r="F2430" s="160"/>
      <c r="G2430" s="160"/>
      <c r="H2430" s="225"/>
      <c r="I2430" s="226"/>
      <c r="J2430" s="226"/>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si="111"/>
        <v>0</v>
      </c>
      <c r="AB2430" s="182" t="str">
        <f t="shared" si="112"/>
        <v/>
      </c>
    </row>
    <row r="2431" spans="1:28" s="182" customFormat="1" ht="20.25">
      <c r="A2431" s="166"/>
      <c r="B2431" s="160"/>
      <c r="C2431" s="163"/>
      <c r="D2431" s="160"/>
      <c r="E2431" s="160"/>
      <c r="F2431" s="160"/>
      <c r="G2431" s="160"/>
      <c r="H2431" s="225"/>
      <c r="I2431" s="226"/>
      <c r="J2431" s="226"/>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si="114">IF(AND(C2431="Smelter not listed",OR(LEN(D2431)=0,LEN(E2431)=0)),1,0)</f>
        <v>0</v>
      </c>
      <c r="AB2431" s="182" t="str">
        <f t="shared" ref="AB2431:AB2494" si="115">B2431&amp;C2431</f>
        <v/>
      </c>
    </row>
    <row r="2432" spans="1:28" s="182" customFormat="1" ht="20.25">
      <c r="A2432" s="166"/>
      <c r="B2432" s="160"/>
      <c r="C2432" s="163"/>
      <c r="D2432" s="160"/>
      <c r="E2432" s="160"/>
      <c r="F2432" s="160"/>
      <c r="G2432" s="160"/>
      <c r="H2432" s="225"/>
      <c r="I2432" s="226"/>
      <c r="J2432" s="226"/>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si="114"/>
        <v>0</v>
      </c>
      <c r="AB2432" s="182" t="str">
        <f t="shared" si="115"/>
        <v/>
      </c>
    </row>
    <row r="2433" spans="1:28" s="182" customFormat="1" ht="20.25">
      <c r="A2433" s="166"/>
      <c r="B2433" s="160"/>
      <c r="C2433" s="163"/>
      <c r="D2433" s="160"/>
      <c r="E2433" s="160"/>
      <c r="F2433" s="160"/>
      <c r="G2433" s="160"/>
      <c r="H2433" s="225"/>
      <c r="I2433" s="226"/>
      <c r="J2433" s="226"/>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si="114"/>
        <v>0</v>
      </c>
      <c r="AB2433" s="182" t="str">
        <f t="shared" si="115"/>
        <v/>
      </c>
    </row>
    <row r="2434" spans="1:28" s="182" customFormat="1" ht="20.25">
      <c r="A2434" s="166"/>
      <c r="B2434" s="160"/>
      <c r="C2434" s="163"/>
      <c r="D2434" s="160"/>
      <c r="E2434" s="160"/>
      <c r="F2434" s="160"/>
      <c r="G2434" s="160"/>
      <c r="H2434" s="225"/>
      <c r="I2434" s="226"/>
      <c r="J2434" s="226"/>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si="114"/>
        <v>0</v>
      </c>
      <c r="AB2434" s="182" t="str">
        <f t="shared" si="115"/>
        <v/>
      </c>
    </row>
    <row r="2435" spans="1:28" s="182" customFormat="1" ht="20.25">
      <c r="A2435" s="166"/>
      <c r="B2435" s="160"/>
      <c r="C2435" s="163"/>
      <c r="D2435" s="160"/>
      <c r="E2435" s="160"/>
      <c r="F2435" s="160"/>
      <c r="G2435" s="160"/>
      <c r="H2435" s="225"/>
      <c r="I2435" s="226"/>
      <c r="J2435" s="226"/>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si="114"/>
        <v>0</v>
      </c>
      <c r="AB2435" s="182" t="str">
        <f t="shared" si="115"/>
        <v/>
      </c>
    </row>
    <row r="2436" spans="1:28" s="182" customFormat="1" ht="20.25">
      <c r="A2436" s="166"/>
      <c r="B2436" s="160"/>
      <c r="C2436" s="163"/>
      <c r="D2436" s="160"/>
      <c r="E2436" s="160"/>
      <c r="F2436" s="160"/>
      <c r="G2436" s="160"/>
      <c r="H2436" s="225"/>
      <c r="I2436" s="226"/>
      <c r="J2436" s="226"/>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si="114"/>
        <v>0</v>
      </c>
      <c r="AB2436" s="182" t="str">
        <f t="shared" si="115"/>
        <v/>
      </c>
    </row>
    <row r="2437" spans="1:28" s="182" customFormat="1" ht="20.25">
      <c r="A2437" s="166"/>
      <c r="B2437" s="160"/>
      <c r="C2437" s="163"/>
      <c r="D2437" s="160"/>
      <c r="E2437" s="160"/>
      <c r="F2437" s="160"/>
      <c r="G2437" s="160"/>
      <c r="H2437" s="225"/>
      <c r="I2437" s="226"/>
      <c r="J2437" s="226"/>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si="114"/>
        <v>0</v>
      </c>
      <c r="AB2437" s="182" t="str">
        <f t="shared" si="115"/>
        <v/>
      </c>
    </row>
    <row r="2438" spans="1:28" s="182" customFormat="1" ht="20.25">
      <c r="A2438" s="166"/>
      <c r="B2438" s="160"/>
      <c r="C2438" s="163"/>
      <c r="D2438" s="160"/>
      <c r="E2438" s="160"/>
      <c r="F2438" s="160"/>
      <c r="G2438" s="160"/>
      <c r="H2438" s="225"/>
      <c r="I2438" s="226"/>
      <c r="J2438" s="226"/>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si="114"/>
        <v>0</v>
      </c>
      <c r="AB2438" s="182" t="str">
        <f t="shared" si="115"/>
        <v/>
      </c>
    </row>
    <row r="2439" spans="1:28" s="182" customFormat="1" ht="20.25">
      <c r="A2439" s="166"/>
      <c r="B2439" s="160"/>
      <c r="C2439" s="163"/>
      <c r="D2439" s="160"/>
      <c r="E2439" s="160"/>
      <c r="F2439" s="160"/>
      <c r="G2439" s="160"/>
      <c r="H2439" s="225"/>
      <c r="I2439" s="226"/>
      <c r="J2439" s="226"/>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si="114"/>
        <v>0</v>
      </c>
      <c r="AB2439" s="182" t="str">
        <f t="shared" si="115"/>
        <v/>
      </c>
    </row>
    <row r="2440" spans="1:28" s="182" customFormat="1" ht="20.25">
      <c r="A2440" s="166"/>
      <c r="B2440" s="160"/>
      <c r="C2440" s="163"/>
      <c r="D2440" s="160"/>
      <c r="E2440" s="160"/>
      <c r="F2440" s="160"/>
      <c r="G2440" s="160"/>
      <c r="H2440" s="225"/>
      <c r="I2440" s="226"/>
      <c r="J2440" s="226"/>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si="114"/>
        <v>0</v>
      </c>
      <c r="AB2440" s="182" t="str">
        <f t="shared" si="115"/>
        <v/>
      </c>
    </row>
    <row r="2441" spans="1:28" s="182" customFormat="1" ht="20.25">
      <c r="A2441" s="166"/>
      <c r="B2441" s="160"/>
      <c r="C2441" s="163"/>
      <c r="D2441" s="160"/>
      <c r="E2441" s="160"/>
      <c r="F2441" s="160"/>
      <c r="G2441" s="160"/>
      <c r="H2441" s="225"/>
      <c r="I2441" s="226"/>
      <c r="J2441" s="226"/>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si="114"/>
        <v>0</v>
      </c>
      <c r="AB2441" s="182" t="str">
        <f t="shared" si="115"/>
        <v/>
      </c>
    </row>
    <row r="2442" spans="1:28" s="182" customFormat="1" ht="20.25">
      <c r="A2442" s="166"/>
      <c r="B2442" s="160"/>
      <c r="C2442" s="163"/>
      <c r="D2442" s="160"/>
      <c r="E2442" s="160"/>
      <c r="F2442" s="160"/>
      <c r="G2442" s="160"/>
      <c r="H2442" s="225"/>
      <c r="I2442" s="226"/>
      <c r="J2442" s="226"/>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si="114"/>
        <v>0</v>
      </c>
      <c r="AB2442" s="182" t="str">
        <f t="shared" si="115"/>
        <v/>
      </c>
    </row>
    <row r="2443" spans="1:28" s="182" customFormat="1" ht="20.25">
      <c r="A2443" s="166"/>
      <c r="B2443" s="160"/>
      <c r="C2443" s="163"/>
      <c r="D2443" s="160"/>
      <c r="E2443" s="160"/>
      <c r="F2443" s="160"/>
      <c r="G2443" s="160"/>
      <c r="H2443" s="225"/>
      <c r="I2443" s="226"/>
      <c r="J2443" s="226"/>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si="114"/>
        <v>0</v>
      </c>
      <c r="AB2443" s="182" t="str">
        <f t="shared" si="115"/>
        <v/>
      </c>
    </row>
    <row r="2444" spans="1:28" s="182" customFormat="1" ht="20.25">
      <c r="A2444" s="166"/>
      <c r="B2444" s="160"/>
      <c r="C2444" s="163"/>
      <c r="D2444" s="160"/>
      <c r="E2444" s="160"/>
      <c r="F2444" s="160"/>
      <c r="G2444" s="160"/>
      <c r="H2444" s="225"/>
      <c r="I2444" s="226"/>
      <c r="J2444" s="226"/>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si="114"/>
        <v>0</v>
      </c>
      <c r="AB2444" s="182" t="str">
        <f t="shared" si="115"/>
        <v/>
      </c>
    </row>
    <row r="2445" spans="1:28" s="182" customFormat="1" ht="20.25">
      <c r="A2445" s="166"/>
      <c r="B2445" s="160"/>
      <c r="C2445" s="163"/>
      <c r="D2445" s="160"/>
      <c r="E2445" s="160"/>
      <c r="F2445" s="160"/>
      <c r="G2445" s="160"/>
      <c r="H2445" s="225"/>
      <c r="I2445" s="226"/>
      <c r="J2445" s="226"/>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si="114"/>
        <v>0</v>
      </c>
      <c r="AB2445" s="182" t="str">
        <f t="shared" si="115"/>
        <v/>
      </c>
    </row>
    <row r="2446" spans="1:28" s="182" customFormat="1" ht="20.25">
      <c r="A2446" s="166"/>
      <c r="B2446" s="160"/>
      <c r="C2446" s="163"/>
      <c r="D2446" s="160"/>
      <c r="E2446" s="160"/>
      <c r="F2446" s="160"/>
      <c r="G2446" s="160"/>
      <c r="H2446" s="225"/>
      <c r="I2446" s="226"/>
      <c r="J2446" s="226"/>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si="114"/>
        <v>0</v>
      </c>
      <c r="AB2446" s="182" t="str">
        <f t="shared" si="115"/>
        <v/>
      </c>
    </row>
    <row r="2447" spans="1:28" s="182" customFormat="1" ht="20.25">
      <c r="A2447" s="166"/>
      <c r="B2447" s="160"/>
      <c r="C2447" s="163"/>
      <c r="D2447" s="160"/>
      <c r="E2447" s="160"/>
      <c r="F2447" s="160"/>
      <c r="G2447" s="160"/>
      <c r="H2447" s="225"/>
      <c r="I2447" s="226"/>
      <c r="J2447" s="226"/>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si="114"/>
        <v>0</v>
      </c>
      <c r="AB2447" s="182" t="str">
        <f t="shared" si="115"/>
        <v/>
      </c>
    </row>
    <row r="2448" spans="1:28" s="182" customFormat="1" ht="20.25">
      <c r="A2448" s="166"/>
      <c r="B2448" s="160"/>
      <c r="C2448" s="163"/>
      <c r="D2448" s="160"/>
      <c r="E2448" s="160"/>
      <c r="F2448" s="160"/>
      <c r="G2448" s="160"/>
      <c r="H2448" s="225"/>
      <c r="I2448" s="226"/>
      <c r="J2448" s="226"/>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si="114"/>
        <v>0</v>
      </c>
      <c r="AB2448" s="182" t="str">
        <f t="shared" si="115"/>
        <v/>
      </c>
    </row>
    <row r="2449" spans="1:28" s="182" customFormat="1" ht="20.25">
      <c r="A2449" s="166"/>
      <c r="B2449" s="160"/>
      <c r="C2449" s="163"/>
      <c r="D2449" s="160"/>
      <c r="E2449" s="160"/>
      <c r="F2449" s="160"/>
      <c r="G2449" s="160"/>
      <c r="H2449" s="225"/>
      <c r="I2449" s="226"/>
      <c r="J2449" s="226"/>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si="114"/>
        <v>0</v>
      </c>
      <c r="AB2449" s="182" t="str">
        <f t="shared" si="115"/>
        <v/>
      </c>
    </row>
    <row r="2450" spans="1:28" s="182" customFormat="1" ht="20.25">
      <c r="A2450" s="166"/>
      <c r="B2450" s="160"/>
      <c r="C2450" s="163"/>
      <c r="D2450" s="160"/>
      <c r="E2450" s="160"/>
      <c r="F2450" s="160"/>
      <c r="G2450" s="160"/>
      <c r="H2450" s="225"/>
      <c r="I2450" s="226"/>
      <c r="J2450" s="226"/>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si="114"/>
        <v>0</v>
      </c>
      <c r="AB2450" s="182" t="str">
        <f t="shared" si="115"/>
        <v/>
      </c>
    </row>
    <row r="2451" spans="1:28" s="182" customFormat="1" ht="20.25">
      <c r="A2451" s="166"/>
      <c r="B2451" s="160"/>
      <c r="C2451" s="163"/>
      <c r="D2451" s="160"/>
      <c r="E2451" s="160"/>
      <c r="F2451" s="160"/>
      <c r="G2451" s="160"/>
      <c r="H2451" s="225"/>
      <c r="I2451" s="226"/>
      <c r="J2451" s="226"/>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si="114"/>
        <v>0</v>
      </c>
      <c r="AB2451" s="182" t="str">
        <f t="shared" si="115"/>
        <v/>
      </c>
    </row>
    <row r="2452" spans="1:28" s="182" customFormat="1" ht="20.25">
      <c r="A2452" s="166"/>
      <c r="B2452" s="160"/>
      <c r="C2452" s="163"/>
      <c r="D2452" s="160"/>
      <c r="E2452" s="160"/>
      <c r="F2452" s="160"/>
      <c r="G2452" s="160"/>
      <c r="H2452" s="225"/>
      <c r="I2452" s="226"/>
      <c r="J2452" s="226"/>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si="114"/>
        <v>0</v>
      </c>
      <c r="AB2452" s="182" t="str">
        <f t="shared" si="115"/>
        <v/>
      </c>
    </row>
    <row r="2453" spans="1:28" s="182" customFormat="1" ht="20.25">
      <c r="A2453" s="166"/>
      <c r="B2453" s="160"/>
      <c r="C2453" s="163"/>
      <c r="D2453" s="160"/>
      <c r="E2453" s="160"/>
      <c r="F2453" s="160"/>
      <c r="G2453" s="160"/>
      <c r="H2453" s="225"/>
      <c r="I2453" s="226"/>
      <c r="J2453" s="226"/>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si="114"/>
        <v>0</v>
      </c>
      <c r="AB2453" s="182" t="str">
        <f t="shared" si="115"/>
        <v/>
      </c>
    </row>
    <row r="2454" spans="1:28" s="182" customFormat="1" ht="20.25">
      <c r="A2454" s="166"/>
      <c r="B2454" s="160"/>
      <c r="C2454" s="163"/>
      <c r="D2454" s="160"/>
      <c r="E2454" s="160"/>
      <c r="F2454" s="160"/>
      <c r="G2454" s="160"/>
      <c r="H2454" s="225"/>
      <c r="I2454" s="226"/>
      <c r="J2454" s="226"/>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si="114"/>
        <v>0</v>
      </c>
      <c r="AB2454" s="182" t="str">
        <f t="shared" si="115"/>
        <v/>
      </c>
    </row>
    <row r="2455" spans="1:28" s="182" customFormat="1" ht="20.25">
      <c r="A2455" s="166"/>
      <c r="B2455" s="160"/>
      <c r="C2455" s="163"/>
      <c r="D2455" s="160"/>
      <c r="E2455" s="160"/>
      <c r="F2455" s="160"/>
      <c r="G2455" s="160"/>
      <c r="H2455" s="225"/>
      <c r="I2455" s="226"/>
      <c r="J2455" s="226"/>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si="114"/>
        <v>0</v>
      </c>
      <c r="AB2455" s="182" t="str">
        <f t="shared" si="115"/>
        <v/>
      </c>
    </row>
    <row r="2456" spans="1:28" s="182" customFormat="1" ht="20.25">
      <c r="A2456" s="166"/>
      <c r="B2456" s="160"/>
      <c r="C2456" s="163"/>
      <c r="D2456" s="160"/>
      <c r="E2456" s="160"/>
      <c r="F2456" s="160"/>
      <c r="G2456" s="160"/>
      <c r="H2456" s="225"/>
      <c r="I2456" s="226"/>
      <c r="J2456" s="226"/>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si="114"/>
        <v>0</v>
      </c>
      <c r="AB2456" s="182" t="str">
        <f t="shared" si="115"/>
        <v/>
      </c>
    </row>
    <row r="2457" spans="1:28" s="182" customFormat="1" ht="20.25">
      <c r="A2457" s="166"/>
      <c r="B2457" s="160"/>
      <c r="C2457" s="163"/>
      <c r="D2457" s="160"/>
      <c r="E2457" s="160"/>
      <c r="F2457" s="160"/>
      <c r="G2457" s="160"/>
      <c r="H2457" s="225"/>
      <c r="I2457" s="226"/>
      <c r="J2457" s="226"/>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si="114"/>
        <v>0</v>
      </c>
      <c r="AB2457" s="182" t="str">
        <f t="shared" si="115"/>
        <v/>
      </c>
    </row>
    <row r="2458" spans="1:28" s="182" customFormat="1" ht="20.25">
      <c r="A2458" s="166"/>
      <c r="B2458" s="160"/>
      <c r="C2458" s="163"/>
      <c r="D2458" s="160"/>
      <c r="E2458" s="160"/>
      <c r="F2458" s="160"/>
      <c r="G2458" s="160"/>
      <c r="H2458" s="225"/>
      <c r="I2458" s="226"/>
      <c r="J2458" s="226"/>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si="114"/>
        <v>0</v>
      </c>
      <c r="AB2458" s="182" t="str">
        <f t="shared" si="115"/>
        <v/>
      </c>
    </row>
    <row r="2459" spans="1:28" s="182" customFormat="1" ht="20.25">
      <c r="A2459" s="166"/>
      <c r="B2459" s="160"/>
      <c r="C2459" s="163"/>
      <c r="D2459" s="160"/>
      <c r="E2459" s="160"/>
      <c r="F2459" s="160"/>
      <c r="G2459" s="160"/>
      <c r="H2459" s="225"/>
      <c r="I2459" s="226"/>
      <c r="J2459" s="226"/>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si="114"/>
        <v>0</v>
      </c>
      <c r="AB2459" s="182" t="str">
        <f t="shared" si="115"/>
        <v/>
      </c>
    </row>
    <row r="2460" spans="1:28" s="182" customFormat="1" ht="20.25">
      <c r="A2460" s="166"/>
      <c r="B2460" s="160"/>
      <c r="C2460" s="163"/>
      <c r="D2460" s="160"/>
      <c r="E2460" s="160"/>
      <c r="F2460" s="160"/>
      <c r="G2460" s="160"/>
      <c r="H2460" s="225"/>
      <c r="I2460" s="226"/>
      <c r="J2460" s="226"/>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si="114"/>
        <v>0</v>
      </c>
      <c r="AB2460" s="182" t="str">
        <f t="shared" si="115"/>
        <v/>
      </c>
    </row>
    <row r="2461" spans="1:28" s="182" customFormat="1" ht="20.25">
      <c r="A2461" s="166"/>
      <c r="B2461" s="160"/>
      <c r="C2461" s="163"/>
      <c r="D2461" s="160"/>
      <c r="E2461" s="160"/>
      <c r="F2461" s="160"/>
      <c r="G2461" s="160"/>
      <c r="H2461" s="225"/>
      <c r="I2461" s="226"/>
      <c r="J2461" s="226"/>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si="114"/>
        <v>0</v>
      </c>
      <c r="AB2461" s="182" t="str">
        <f t="shared" si="115"/>
        <v/>
      </c>
    </row>
    <row r="2462" spans="1:28" s="182" customFormat="1" ht="20.25">
      <c r="A2462" s="166"/>
      <c r="B2462" s="160"/>
      <c r="C2462" s="163"/>
      <c r="D2462" s="160"/>
      <c r="E2462" s="160"/>
      <c r="F2462" s="160"/>
      <c r="G2462" s="160"/>
      <c r="H2462" s="225"/>
      <c r="I2462" s="226"/>
      <c r="J2462" s="226"/>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si="114"/>
        <v>0</v>
      </c>
      <c r="AB2462" s="182" t="str">
        <f t="shared" si="115"/>
        <v/>
      </c>
    </row>
    <row r="2463" spans="1:28" s="182" customFormat="1" ht="20.25">
      <c r="A2463" s="166"/>
      <c r="B2463" s="160"/>
      <c r="C2463" s="163"/>
      <c r="D2463" s="160"/>
      <c r="E2463" s="160"/>
      <c r="F2463" s="160"/>
      <c r="G2463" s="160"/>
      <c r="H2463" s="225"/>
      <c r="I2463" s="226"/>
      <c r="J2463" s="226"/>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si="114"/>
        <v>0</v>
      </c>
      <c r="AB2463" s="182" t="str">
        <f t="shared" si="115"/>
        <v/>
      </c>
    </row>
    <row r="2464" spans="1:28" s="182" customFormat="1" ht="20.25">
      <c r="A2464" s="166"/>
      <c r="B2464" s="160"/>
      <c r="C2464" s="163"/>
      <c r="D2464" s="160"/>
      <c r="E2464" s="160"/>
      <c r="F2464" s="160"/>
      <c r="G2464" s="160"/>
      <c r="H2464" s="225"/>
      <c r="I2464" s="226"/>
      <c r="J2464" s="226"/>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si="114"/>
        <v>0</v>
      </c>
      <c r="AB2464" s="182" t="str">
        <f t="shared" si="115"/>
        <v/>
      </c>
    </row>
    <row r="2465" spans="1:28" s="182" customFormat="1" ht="20.25">
      <c r="A2465" s="166"/>
      <c r="B2465" s="160"/>
      <c r="C2465" s="163"/>
      <c r="D2465" s="160"/>
      <c r="E2465" s="160"/>
      <c r="F2465" s="160"/>
      <c r="G2465" s="160"/>
      <c r="H2465" s="225"/>
      <c r="I2465" s="226"/>
      <c r="J2465" s="226"/>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si="114"/>
        <v>0</v>
      </c>
      <c r="AB2465" s="182" t="str">
        <f t="shared" si="115"/>
        <v/>
      </c>
    </row>
    <row r="2466" spans="1:28" s="182" customFormat="1" ht="20.25">
      <c r="A2466" s="166"/>
      <c r="B2466" s="160"/>
      <c r="C2466" s="163"/>
      <c r="D2466" s="160"/>
      <c r="E2466" s="160"/>
      <c r="F2466" s="160"/>
      <c r="G2466" s="160"/>
      <c r="H2466" s="225"/>
      <c r="I2466" s="226"/>
      <c r="J2466" s="226"/>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si="114"/>
        <v>0</v>
      </c>
      <c r="AB2466" s="182" t="str">
        <f t="shared" si="115"/>
        <v/>
      </c>
    </row>
    <row r="2467" spans="1:28" s="182" customFormat="1" ht="20.25">
      <c r="A2467" s="166"/>
      <c r="B2467" s="160"/>
      <c r="C2467" s="163"/>
      <c r="D2467" s="160"/>
      <c r="E2467" s="160"/>
      <c r="F2467" s="160"/>
      <c r="G2467" s="160"/>
      <c r="H2467" s="225"/>
      <c r="I2467" s="226"/>
      <c r="J2467" s="226"/>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si="114"/>
        <v>0</v>
      </c>
      <c r="AB2467" s="182" t="str">
        <f t="shared" si="115"/>
        <v/>
      </c>
    </row>
    <row r="2468" spans="1:28" s="182" customFormat="1" ht="20.25">
      <c r="A2468" s="166"/>
      <c r="B2468" s="160"/>
      <c r="C2468" s="163"/>
      <c r="D2468" s="160"/>
      <c r="E2468" s="160"/>
      <c r="F2468" s="160"/>
      <c r="G2468" s="160"/>
      <c r="H2468" s="225"/>
      <c r="I2468" s="226"/>
      <c r="J2468" s="226"/>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si="114"/>
        <v>0</v>
      </c>
      <c r="AB2468" s="182" t="str">
        <f t="shared" si="115"/>
        <v/>
      </c>
    </row>
    <row r="2469" spans="1:28" s="182" customFormat="1" ht="20.25">
      <c r="A2469" s="166"/>
      <c r="B2469" s="160"/>
      <c r="C2469" s="163"/>
      <c r="D2469" s="160"/>
      <c r="E2469" s="160"/>
      <c r="F2469" s="160"/>
      <c r="G2469" s="160"/>
      <c r="H2469" s="225"/>
      <c r="I2469" s="226"/>
      <c r="J2469" s="226"/>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si="114"/>
        <v>0</v>
      </c>
      <c r="AB2469" s="182" t="str">
        <f t="shared" si="115"/>
        <v/>
      </c>
    </row>
    <row r="2470" spans="1:28" s="182" customFormat="1" ht="20.25">
      <c r="A2470" s="166"/>
      <c r="B2470" s="160"/>
      <c r="C2470" s="163"/>
      <c r="D2470" s="160"/>
      <c r="E2470" s="160"/>
      <c r="F2470" s="160"/>
      <c r="G2470" s="160"/>
      <c r="H2470" s="225"/>
      <c r="I2470" s="226"/>
      <c r="J2470" s="226"/>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si="114"/>
        <v>0</v>
      </c>
      <c r="AB2470" s="182" t="str">
        <f t="shared" si="115"/>
        <v/>
      </c>
    </row>
    <row r="2471" spans="1:28" s="182" customFormat="1" ht="20.25">
      <c r="A2471" s="166"/>
      <c r="B2471" s="160"/>
      <c r="C2471" s="163"/>
      <c r="D2471" s="160"/>
      <c r="E2471" s="160"/>
      <c r="F2471" s="160"/>
      <c r="G2471" s="160"/>
      <c r="H2471" s="225"/>
      <c r="I2471" s="226"/>
      <c r="J2471" s="226"/>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si="114"/>
        <v>0</v>
      </c>
      <c r="AB2471" s="182" t="str">
        <f t="shared" si="115"/>
        <v/>
      </c>
    </row>
    <row r="2472" spans="1:28" s="182" customFormat="1" ht="20.25">
      <c r="A2472" s="166"/>
      <c r="B2472" s="160"/>
      <c r="C2472" s="163"/>
      <c r="D2472" s="160"/>
      <c r="E2472" s="160"/>
      <c r="F2472" s="160"/>
      <c r="G2472" s="160"/>
      <c r="H2472" s="225"/>
      <c r="I2472" s="226"/>
      <c r="J2472" s="226"/>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si="114"/>
        <v>0</v>
      </c>
      <c r="AB2472" s="182" t="str">
        <f t="shared" si="115"/>
        <v/>
      </c>
    </row>
    <row r="2473" spans="1:28" s="182" customFormat="1" ht="20.25">
      <c r="A2473" s="166"/>
      <c r="B2473" s="160"/>
      <c r="C2473" s="163"/>
      <c r="D2473" s="160"/>
      <c r="E2473" s="160"/>
      <c r="F2473" s="160"/>
      <c r="G2473" s="160"/>
      <c r="H2473" s="225"/>
      <c r="I2473" s="226"/>
      <c r="J2473" s="226"/>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si="114"/>
        <v>0</v>
      </c>
      <c r="AB2473" s="182" t="str">
        <f t="shared" si="115"/>
        <v/>
      </c>
    </row>
    <row r="2474" spans="1:28" s="182" customFormat="1" ht="20.25">
      <c r="A2474" s="166"/>
      <c r="B2474" s="160"/>
      <c r="C2474" s="163"/>
      <c r="D2474" s="160"/>
      <c r="E2474" s="160"/>
      <c r="F2474" s="160"/>
      <c r="G2474" s="160"/>
      <c r="H2474" s="225"/>
      <c r="I2474" s="226"/>
      <c r="J2474" s="226"/>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si="114"/>
        <v>0</v>
      </c>
      <c r="AB2474" s="182" t="str">
        <f t="shared" si="115"/>
        <v/>
      </c>
    </row>
    <row r="2475" spans="1:28" s="182" customFormat="1" ht="20.25">
      <c r="A2475" s="166"/>
      <c r="B2475" s="160"/>
      <c r="C2475" s="163"/>
      <c r="D2475" s="160"/>
      <c r="E2475" s="160"/>
      <c r="F2475" s="160"/>
      <c r="G2475" s="160"/>
      <c r="H2475" s="225"/>
      <c r="I2475" s="226"/>
      <c r="J2475" s="226"/>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si="114"/>
        <v>0</v>
      </c>
      <c r="AB2475" s="182" t="str">
        <f t="shared" si="115"/>
        <v/>
      </c>
    </row>
    <row r="2476" spans="1:28" s="182" customFormat="1" ht="20.25">
      <c r="A2476" s="166"/>
      <c r="B2476" s="160"/>
      <c r="C2476" s="163"/>
      <c r="D2476" s="160"/>
      <c r="E2476" s="160"/>
      <c r="F2476" s="160"/>
      <c r="G2476" s="160"/>
      <c r="H2476" s="225"/>
      <c r="I2476" s="226"/>
      <c r="J2476" s="226"/>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si="114"/>
        <v>0</v>
      </c>
      <c r="AB2476" s="182" t="str">
        <f t="shared" si="115"/>
        <v/>
      </c>
    </row>
    <row r="2477" spans="1:28" s="182" customFormat="1" ht="20.25">
      <c r="A2477" s="166"/>
      <c r="B2477" s="160"/>
      <c r="C2477" s="163"/>
      <c r="D2477" s="160"/>
      <c r="E2477" s="160"/>
      <c r="F2477" s="160"/>
      <c r="G2477" s="160"/>
      <c r="H2477" s="225"/>
      <c r="I2477" s="226"/>
      <c r="J2477" s="226"/>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si="114"/>
        <v>0</v>
      </c>
      <c r="AB2477" s="182" t="str">
        <f t="shared" si="115"/>
        <v/>
      </c>
    </row>
    <row r="2478" spans="1:28" s="182" customFormat="1" ht="20.25">
      <c r="A2478" s="166"/>
      <c r="B2478" s="160"/>
      <c r="C2478" s="163"/>
      <c r="D2478" s="160"/>
      <c r="E2478" s="160"/>
      <c r="F2478" s="160"/>
      <c r="G2478" s="160"/>
      <c r="H2478" s="225"/>
      <c r="I2478" s="226"/>
      <c r="J2478" s="226"/>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si="114"/>
        <v>0</v>
      </c>
      <c r="AB2478" s="182" t="str">
        <f t="shared" si="115"/>
        <v/>
      </c>
    </row>
    <row r="2479" spans="1:28" s="182" customFormat="1" ht="20.25">
      <c r="A2479" s="166"/>
      <c r="B2479" s="160"/>
      <c r="C2479" s="163"/>
      <c r="D2479" s="160"/>
      <c r="E2479" s="160"/>
      <c r="F2479" s="160"/>
      <c r="G2479" s="160"/>
      <c r="H2479" s="225"/>
      <c r="I2479" s="226"/>
      <c r="J2479" s="226"/>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si="114"/>
        <v>0</v>
      </c>
      <c r="AB2479" s="182" t="str">
        <f t="shared" si="115"/>
        <v/>
      </c>
    </row>
    <row r="2480" spans="1:28" s="182" customFormat="1" ht="20.25">
      <c r="A2480" s="166"/>
      <c r="B2480" s="160"/>
      <c r="C2480" s="163"/>
      <c r="D2480" s="160"/>
      <c r="E2480" s="160"/>
      <c r="F2480" s="160"/>
      <c r="G2480" s="160"/>
      <c r="H2480" s="225"/>
      <c r="I2480" s="226"/>
      <c r="J2480" s="226"/>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si="114"/>
        <v>0</v>
      </c>
      <c r="AB2480" s="182" t="str">
        <f t="shared" si="115"/>
        <v/>
      </c>
    </row>
    <row r="2481" spans="1:28" s="182" customFormat="1" ht="20.25">
      <c r="A2481" s="166"/>
      <c r="B2481" s="160"/>
      <c r="C2481" s="163"/>
      <c r="D2481" s="160"/>
      <c r="E2481" s="160"/>
      <c r="F2481" s="160"/>
      <c r="G2481" s="160"/>
      <c r="H2481" s="225"/>
      <c r="I2481" s="226"/>
      <c r="J2481" s="226"/>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si="114"/>
        <v>0</v>
      </c>
      <c r="AB2481" s="182" t="str">
        <f t="shared" si="115"/>
        <v/>
      </c>
    </row>
    <row r="2482" spans="1:28" s="182" customFormat="1" ht="20.25">
      <c r="A2482" s="166"/>
      <c r="B2482" s="160"/>
      <c r="C2482" s="163"/>
      <c r="D2482" s="160"/>
      <c r="E2482" s="160"/>
      <c r="F2482" s="160"/>
      <c r="G2482" s="160"/>
      <c r="H2482" s="225"/>
      <c r="I2482" s="226"/>
      <c r="J2482" s="226"/>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si="114"/>
        <v>0</v>
      </c>
      <c r="AB2482" s="182" t="str">
        <f t="shared" si="115"/>
        <v/>
      </c>
    </row>
    <row r="2483" spans="1:28" s="182" customFormat="1" ht="20.25">
      <c r="A2483" s="166"/>
      <c r="B2483" s="160"/>
      <c r="C2483" s="163"/>
      <c r="D2483" s="160"/>
      <c r="E2483" s="160"/>
      <c r="F2483" s="160"/>
      <c r="G2483" s="160"/>
      <c r="H2483" s="225"/>
      <c r="I2483" s="226"/>
      <c r="J2483" s="226"/>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si="114"/>
        <v>0</v>
      </c>
      <c r="AB2483" s="182" t="str">
        <f t="shared" si="115"/>
        <v/>
      </c>
    </row>
    <row r="2484" spans="1:28" s="182" customFormat="1" ht="20.25">
      <c r="A2484" s="166"/>
      <c r="B2484" s="160"/>
      <c r="C2484" s="163"/>
      <c r="D2484" s="160"/>
      <c r="E2484" s="160"/>
      <c r="F2484" s="160"/>
      <c r="G2484" s="160"/>
      <c r="H2484" s="225"/>
      <c r="I2484" s="226"/>
      <c r="J2484" s="226"/>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si="114"/>
        <v>0</v>
      </c>
      <c r="AB2484" s="182" t="str">
        <f t="shared" si="115"/>
        <v/>
      </c>
    </row>
    <row r="2485" spans="1:28" s="182" customFormat="1" ht="20.25">
      <c r="A2485" s="166"/>
      <c r="B2485" s="160"/>
      <c r="C2485" s="163"/>
      <c r="D2485" s="160"/>
      <c r="E2485" s="160"/>
      <c r="F2485" s="160"/>
      <c r="G2485" s="160"/>
      <c r="H2485" s="225"/>
      <c r="I2485" s="226"/>
      <c r="J2485" s="226"/>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si="114"/>
        <v>0</v>
      </c>
      <c r="AB2485" s="182" t="str">
        <f t="shared" si="115"/>
        <v/>
      </c>
    </row>
    <row r="2486" spans="1:28" s="182" customFormat="1" ht="20.25">
      <c r="A2486" s="166"/>
      <c r="B2486" s="160"/>
      <c r="C2486" s="163"/>
      <c r="D2486" s="160"/>
      <c r="E2486" s="160"/>
      <c r="F2486" s="160"/>
      <c r="G2486" s="160"/>
      <c r="H2486" s="225"/>
      <c r="I2486" s="226"/>
      <c r="J2486" s="226"/>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si="114"/>
        <v>0</v>
      </c>
      <c r="AB2486" s="182" t="str">
        <f t="shared" si="115"/>
        <v/>
      </c>
    </row>
    <row r="2487" spans="1:28" s="182" customFormat="1" ht="20.25">
      <c r="A2487" s="166"/>
      <c r="B2487" s="160"/>
      <c r="C2487" s="163"/>
      <c r="D2487" s="160"/>
      <c r="E2487" s="160"/>
      <c r="F2487" s="160"/>
      <c r="G2487" s="160"/>
      <c r="H2487" s="225"/>
      <c r="I2487" s="226"/>
      <c r="J2487" s="226"/>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si="114"/>
        <v>0</v>
      </c>
      <c r="AB2487" s="182" t="str">
        <f t="shared" si="115"/>
        <v/>
      </c>
    </row>
    <row r="2488" spans="1:28" s="182" customFormat="1" ht="20.25">
      <c r="A2488" s="166"/>
      <c r="B2488" s="160"/>
      <c r="C2488" s="163"/>
      <c r="D2488" s="160"/>
      <c r="E2488" s="160"/>
      <c r="F2488" s="160"/>
      <c r="G2488" s="160"/>
      <c r="H2488" s="225"/>
      <c r="I2488" s="226"/>
      <c r="J2488" s="226"/>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si="114"/>
        <v>0</v>
      </c>
      <c r="AB2488" s="182" t="str">
        <f t="shared" si="115"/>
        <v/>
      </c>
    </row>
    <row r="2489" spans="1:28" s="182" customFormat="1" ht="20.25">
      <c r="A2489" s="166"/>
      <c r="B2489" s="160"/>
      <c r="C2489" s="163"/>
      <c r="D2489" s="160"/>
      <c r="E2489" s="160"/>
      <c r="F2489" s="160"/>
      <c r="G2489" s="160"/>
      <c r="H2489" s="225"/>
      <c r="I2489" s="226"/>
      <c r="J2489" s="226"/>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si="114"/>
        <v>0</v>
      </c>
      <c r="AB2489" s="182" t="str">
        <f t="shared" si="115"/>
        <v/>
      </c>
    </row>
    <row r="2490" spans="1:28" s="182" customFormat="1" ht="20.25">
      <c r="A2490" s="166"/>
      <c r="B2490" s="160"/>
      <c r="C2490" s="163"/>
      <c r="D2490" s="160"/>
      <c r="E2490" s="160"/>
      <c r="F2490" s="160"/>
      <c r="G2490" s="160"/>
      <c r="H2490" s="225"/>
      <c r="I2490" s="226"/>
      <c r="J2490" s="226"/>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si="114"/>
        <v>0</v>
      </c>
      <c r="AB2490" s="182" t="str">
        <f t="shared" si="115"/>
        <v/>
      </c>
    </row>
    <row r="2491" spans="1:28" s="182" customFormat="1" ht="20.25">
      <c r="A2491" s="166"/>
      <c r="B2491" s="160"/>
      <c r="C2491" s="163"/>
      <c r="D2491" s="160"/>
      <c r="E2491" s="160"/>
      <c r="F2491" s="160"/>
      <c r="G2491" s="160"/>
      <c r="H2491" s="225"/>
      <c r="I2491" s="226"/>
      <c r="J2491" s="226"/>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Zierick Manufacturing Corporation</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A. Company - all products</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Kerry Lynster</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klynster@zierick.com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914.666.2911</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John Huntley</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jhuntley@zierick.com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914.666.2911</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44838</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51">
      <c r="A51" s="80" t="s">
        <v>60</v>
      </c>
      <c r="B51" s="80" t="str">
        <f>Declaration!G71</f>
        <v>Our products do not contain chemicals listed under California's Proposition 95, including cobalt: http://www.zierick.com/pages/ne_56.php</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Complete</v>
      </c>
      <c r="D55" s="210" t="str">
        <f>IF(H55=1,"Click here to answer question (D)","")</f>
        <v/>
      </c>
      <c r="E55" s="17" t="s">
        <v>17</v>
      </c>
      <c r="F55" s="85">
        <f t="shared" si="10"/>
        <v>0</v>
      </c>
      <c r="G55" s="63">
        <f t="shared" si="8"/>
        <v>1</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210" t="str">
        <f>IF(H56=1,"Click here to answer question (E)","")</f>
        <v/>
      </c>
      <c r="E56" s="17" t="s">
        <v>17</v>
      </c>
      <c r="F56" s="85">
        <f t="shared" si="10"/>
        <v>0</v>
      </c>
      <c r="G56" s="63">
        <f>IF(B56=0,1,0)</f>
        <v>1</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5">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purl.org/dc/terms/"/>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a54701f6-876b-4337-a24e-543e1bd311e6"/>
    <ds:schemaRef ds:uri="1b346dad-8a15-4ce7-a19a-07d981b0c5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Kerry Lynster</cp:lastModifiedBy>
  <cp:revision/>
  <dcterms:created xsi:type="dcterms:W3CDTF">2010-06-21T21:00:23Z</dcterms:created>
  <dcterms:modified xsi:type="dcterms:W3CDTF">2022-10-04T14:41:45Z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WorkbookGuid">
    <vt:lpwstr>05b8f7a3-f7a1-49b9-a94e-1cecea605653</vt:lpwstr>
  </property>
</Properties>
</file>